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Лист1!$A:$A,Лист1!$2:$4</definedName>
  </definedNames>
  <calcPr calcId="124519"/>
</workbook>
</file>

<file path=xl/calcChain.xml><?xml version="1.0" encoding="utf-8"?>
<calcChain xmlns="http://schemas.openxmlformats.org/spreadsheetml/2006/main">
  <c r="P44" i="1"/>
</calcChain>
</file>

<file path=xl/sharedStrings.xml><?xml version="1.0" encoding="utf-8"?>
<sst xmlns="http://schemas.openxmlformats.org/spreadsheetml/2006/main" count="168" uniqueCount="119">
  <si>
    <t xml:space="preserve"> </t>
  </si>
  <si>
    <t xml:space="preserve">субсидии  на оказание несвязанной поддержки </t>
  </si>
  <si>
    <t>Виноградники(закл, уход, раскорч)</t>
  </si>
  <si>
    <t>Сады (Закл, уход, раскорч.)</t>
  </si>
  <si>
    <t>Наращивание маточного поголовья овец и коз</t>
  </si>
  <si>
    <t>Плем КРС мясного напр</t>
  </si>
  <si>
    <t>Поддержка племенного животноводства</t>
  </si>
  <si>
    <t>Субсидии на 1кг молока</t>
  </si>
  <si>
    <t>Начинающие фермеры</t>
  </si>
  <si>
    <t>Семейные ферм</t>
  </si>
  <si>
    <t>СПоКи</t>
  </si>
  <si>
    <t>Кредиты Малые формы хозяйствования</t>
  </si>
  <si>
    <t>Мелиорация</t>
  </si>
  <si>
    <t>Итого:</t>
  </si>
  <si>
    <t>Наименование</t>
  </si>
  <si>
    <t>Район</t>
  </si>
  <si>
    <t>КОД:</t>
  </si>
  <si>
    <t>102111</t>
  </si>
  <si>
    <t>102171</t>
  </si>
  <si>
    <t>102172/102179</t>
  </si>
  <si>
    <t>103139</t>
  </si>
  <si>
    <t>103113</t>
  </si>
  <si>
    <t>103110</t>
  </si>
  <si>
    <t>103211</t>
  </si>
  <si>
    <t>105100</t>
  </si>
  <si>
    <t>105200</t>
  </si>
  <si>
    <t>104420</t>
  </si>
  <si>
    <t>107100</t>
  </si>
  <si>
    <t>Графа 5-6</t>
  </si>
  <si>
    <t>Графа 13-14</t>
  </si>
  <si>
    <t>Графа 7-8</t>
  </si>
  <si>
    <t>Графа 14-15</t>
  </si>
  <si>
    <t>Графа 3-4</t>
  </si>
  <si>
    <t>ИНН</t>
  </si>
  <si>
    <t>Код 102111</t>
  </si>
  <si>
    <t>Код 102171</t>
  </si>
  <si>
    <t>Код 103110</t>
  </si>
  <si>
    <t>Код 103211</t>
  </si>
  <si>
    <t>Код 105100</t>
  </si>
  <si>
    <t>Код 1051002</t>
  </si>
  <si>
    <t>Код 105200</t>
  </si>
  <si>
    <t>Код 104420</t>
  </si>
  <si>
    <t>Код 107100</t>
  </si>
  <si>
    <t>0</t>
  </si>
  <si>
    <t>КФХ Гасандибиров Марат Гасандибирович</t>
  </si>
  <si>
    <t>Кизилюртовский район</t>
  </si>
  <si>
    <t>053402675794</t>
  </si>
  <si>
    <t>СПК "Миатлинский 1"</t>
  </si>
  <si>
    <t xml:space="preserve">0516012345  </t>
  </si>
  <si>
    <t>ГКФХ Малачиев Д.М.</t>
  </si>
  <si>
    <t>054600179197</t>
  </si>
  <si>
    <t>КФХ Алиев М.М.</t>
  </si>
  <si>
    <t>050601422633</t>
  </si>
  <si>
    <t>ООО "А/ф Кульзеб"</t>
  </si>
  <si>
    <t>0516012137</t>
  </si>
  <si>
    <t>КФХ "Асхабали"</t>
  </si>
  <si>
    <t>0516012507</t>
  </si>
  <si>
    <t>ИП ГКФХ А.А. Омарова</t>
  </si>
  <si>
    <t>051602359305</t>
  </si>
  <si>
    <t>КФХ Асадулаев Р.М.</t>
  </si>
  <si>
    <t>053701721706</t>
  </si>
  <si>
    <t>ИП ГКФХ П.А. Аликиличева</t>
  </si>
  <si>
    <t>053702165963</t>
  </si>
  <si>
    <t>ГКФХ А.Г. Гасанов</t>
  </si>
  <si>
    <t>054600345905</t>
  </si>
  <si>
    <t>КФХ "Эмен" Ибрагимова С.М.</t>
  </si>
  <si>
    <t>054602394538</t>
  </si>
  <si>
    <t>КФХ Нажмудинова П. М.</t>
  </si>
  <si>
    <t>054606136619</t>
  </si>
  <si>
    <t>КФХ Гамзатова Б.Ю.</t>
  </si>
  <si>
    <t>054606421800</t>
  </si>
  <si>
    <t>СПК "им. У. Буйнакского"</t>
  </si>
  <si>
    <t>0516009039</t>
  </si>
  <si>
    <t>СПК "Саид"</t>
  </si>
  <si>
    <t>0506005194</t>
  </si>
  <si>
    <t>СПК "к/з Зубутлинский"</t>
  </si>
  <si>
    <t xml:space="preserve">0516000678  </t>
  </si>
  <si>
    <t>КФХ "Стимул"</t>
  </si>
  <si>
    <t>0516007232</t>
  </si>
  <si>
    <t>КФХ "Весна" Кадиев М. З.</t>
  </si>
  <si>
    <t>051601099502</t>
  </si>
  <si>
    <t>КФХ Муталимова А. А.</t>
  </si>
  <si>
    <t>051601864400</t>
  </si>
  <si>
    <t>КФХ Магомедов А.М.</t>
  </si>
  <si>
    <t>052102510704</t>
  </si>
  <si>
    <t>КФХ "Экология" Гасандибиров Магомед Гасандибирович</t>
  </si>
  <si>
    <t>053401957806</t>
  </si>
  <si>
    <t xml:space="preserve">СПК "Руслан" </t>
  </si>
  <si>
    <t>0546014653</t>
  </si>
  <si>
    <t xml:space="preserve">КФХ Расулов А. Р. </t>
  </si>
  <si>
    <t>054601807920</t>
  </si>
  <si>
    <t xml:space="preserve">КФХ "Миг" </t>
  </si>
  <si>
    <t>054604655658</t>
  </si>
  <si>
    <t>КФХ Мухамалиев Г. Х</t>
  </si>
  <si>
    <t>054606093517</t>
  </si>
  <si>
    <t>ООО "Ахатлы"</t>
  </si>
  <si>
    <t>0552002670</t>
  </si>
  <si>
    <t>СПоК "Сулакский"</t>
  </si>
  <si>
    <t xml:space="preserve">0516012218  </t>
  </si>
  <si>
    <t>КФХ  "Идрисова Рагиятханум Ирапиевна"</t>
  </si>
  <si>
    <t>054605216290</t>
  </si>
  <si>
    <t>КФХ  "Маламагомедова Сиржанат Сукарноевна"</t>
  </si>
  <si>
    <t>051601064919</t>
  </si>
  <si>
    <t>КФХ  "Гамзатов Гамзат Магомедович"</t>
  </si>
  <si>
    <t>054605439040</t>
  </si>
  <si>
    <t>ГКФХ Магомедов Магомед Хайбулаевич</t>
  </si>
  <si>
    <t>052801523304</t>
  </si>
  <si>
    <t>КФХ Магомедов М.Г.</t>
  </si>
  <si>
    <t>051600542295</t>
  </si>
  <si>
    <t>КФХ Тенчаев Магомед Хайбулаевич</t>
  </si>
  <si>
    <t>051600193904</t>
  </si>
  <si>
    <t>СПК "Новочиркейское"</t>
  </si>
  <si>
    <t xml:space="preserve">0516001086  </t>
  </si>
  <si>
    <t>ИП ГКФХ "Мурад" Абасов И.М.</t>
  </si>
  <si>
    <t>054600205802</t>
  </si>
  <si>
    <t>КФХ "Иман"</t>
  </si>
  <si>
    <t>0516006655</t>
  </si>
  <si>
    <t>СПК "А/Ф Дружба"</t>
  </si>
  <si>
    <t xml:space="preserve">0516008902  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</si>
</sst>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000"/>
    <numFmt numFmtId="166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165" fontId="0" fillId="0" borderId="1" xfId="0" applyNumberFormat="1" applyFont="1" applyFill="1" applyBorder="1" applyAlignment="1">
      <alignment horizontal="right" vertical="top"/>
    </xf>
    <xf numFmtId="165" fontId="5" fillId="0" borderId="1" xfId="0" applyNumberFormat="1" applyFont="1" applyFill="1" applyBorder="1" applyAlignment="1">
      <alignment vertical="top"/>
    </xf>
    <xf numFmtId="49" fontId="7" fillId="0" borderId="3" xfId="0" applyNumberFormat="1" applyFont="1" applyFill="1" applyBorder="1" applyAlignment="1" applyProtection="1">
      <alignment vertical="top"/>
    </xf>
    <xf numFmtId="49" fontId="7" fillId="0" borderId="3" xfId="0" applyNumberFormat="1" applyFont="1" applyFill="1" applyBorder="1" applyAlignment="1" applyProtection="1">
      <alignment vertical="top" wrapText="1"/>
      <protection locked="0"/>
    </xf>
    <xf numFmtId="0" fontId="0" fillId="0" borderId="3" xfId="0" applyNumberFormat="1" applyFont="1" applyFill="1" applyBorder="1" applyAlignment="1">
      <alignment vertical="top"/>
    </xf>
    <xf numFmtId="164" fontId="0" fillId="0" borderId="3" xfId="0" applyNumberFormat="1" applyFont="1" applyFill="1" applyBorder="1" applyAlignment="1">
      <alignment vertical="top"/>
    </xf>
    <xf numFmtId="0" fontId="1" fillId="0" borderId="3" xfId="0" applyNumberFormat="1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 applyProtection="1">
      <alignment vertical="top" wrapText="1"/>
      <protection locked="0"/>
    </xf>
    <xf numFmtId="164" fontId="4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>
      <alignment vertical="top"/>
    </xf>
    <xf numFmtId="0" fontId="9" fillId="0" borderId="1" xfId="0" applyNumberFormat="1" applyFont="1" applyFill="1" applyBorder="1" applyAlignment="1">
      <alignment vertical="top"/>
    </xf>
    <xf numFmtId="49" fontId="8" fillId="0" borderId="1" xfId="0" applyNumberFormat="1" applyFont="1" applyFill="1" applyBorder="1" applyAlignment="1" applyProtection="1">
      <alignment vertical="top" wrapText="1"/>
      <protection locked="0"/>
    </xf>
    <xf numFmtId="164" fontId="8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 applyProtection="1">
      <alignment vertical="top"/>
      <protection locked="0"/>
    </xf>
    <xf numFmtId="166" fontId="4" fillId="0" borderId="1" xfId="0" applyNumberFormat="1" applyFont="1" applyFill="1" applyBorder="1" applyAlignment="1" applyProtection="1">
      <alignment vertical="top" wrapText="1"/>
      <protection locked="0"/>
    </xf>
    <xf numFmtId="0" fontId="0" fillId="2" borderId="0" xfId="0" applyFill="1"/>
    <xf numFmtId="0" fontId="10" fillId="0" borderId="0" xfId="0" applyFont="1"/>
    <xf numFmtId="0" fontId="3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49" fontId="7" fillId="0" borderId="3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8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49" fontId="8" fillId="3" borderId="1" xfId="0" applyNumberFormat="1" applyFont="1" applyFill="1" applyBorder="1" applyAlignment="1" applyProtection="1">
      <alignment vertical="top" wrapText="1"/>
    </xf>
    <xf numFmtId="49" fontId="4" fillId="3" borderId="1" xfId="0" applyNumberFormat="1" applyFont="1" applyFill="1" applyBorder="1" applyAlignment="1" applyProtection="1">
      <alignment vertical="top"/>
    </xf>
    <xf numFmtId="49" fontId="8" fillId="3" borderId="1" xfId="0" applyNumberFormat="1" applyFont="1" applyFill="1" applyBorder="1" applyAlignment="1" applyProtection="1">
      <alignment vertical="top" wrapText="1"/>
      <protection locked="0"/>
    </xf>
    <xf numFmtId="0" fontId="8" fillId="3" borderId="1" xfId="0" applyNumberFormat="1" applyFont="1" applyFill="1" applyBorder="1" applyAlignment="1" applyProtection="1">
      <alignment vertical="top" wrapText="1"/>
      <protection locked="0"/>
    </xf>
    <xf numFmtId="164" fontId="8" fillId="3" borderId="1" xfId="0" applyNumberFormat="1" applyFont="1" applyFill="1" applyBorder="1" applyAlignment="1" applyProtection="1">
      <alignment vertical="top" wrapText="1"/>
      <protection locked="0"/>
    </xf>
    <xf numFmtId="0" fontId="8" fillId="3" borderId="1" xfId="0" applyNumberFormat="1" applyFont="1" applyFill="1" applyBorder="1" applyAlignment="1">
      <alignment vertical="top"/>
    </xf>
    <xf numFmtId="0" fontId="9" fillId="3" borderId="1" xfId="0" applyNumberFormat="1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0" fillId="3" borderId="0" xfId="0" applyFill="1"/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44"/>
  <sheetViews>
    <sheetView tabSelected="1" workbookViewId="0">
      <selection activeCell="A2" sqref="A2"/>
    </sheetView>
  </sheetViews>
  <sheetFormatPr defaultRowHeight="15"/>
  <cols>
    <col min="1" max="1" width="26.5703125" style="57" customWidth="1"/>
    <col min="2" max="2" width="22.7109375" hidden="1" customWidth="1"/>
    <col min="3" max="3" width="13.140625" bestFit="1" customWidth="1"/>
    <col min="4" max="4" width="12.7109375" customWidth="1"/>
    <col min="5" max="5" width="12.140625" customWidth="1"/>
    <col min="6" max="6" width="13.5703125" customWidth="1"/>
    <col min="7" max="7" width="13.7109375" customWidth="1"/>
    <col min="8" max="8" width="11.5703125" bestFit="1" customWidth="1"/>
    <col min="9" max="9" width="12.85546875" customWidth="1"/>
    <col min="10" max="10" width="12.5703125" bestFit="1" customWidth="1"/>
    <col min="11" max="11" width="13.140625" customWidth="1"/>
    <col min="12" max="12" width="13.28515625" customWidth="1"/>
    <col min="13" max="13" width="13.42578125" customWidth="1"/>
    <col min="14" max="14" width="10.42578125" customWidth="1"/>
    <col min="15" max="15" width="12.7109375" customWidth="1"/>
    <col min="16" max="16" width="13.7109375" bestFit="1" customWidth="1"/>
  </cols>
  <sheetData>
    <row r="2" spans="1:16" ht="75">
      <c r="A2" s="50"/>
      <c r="B2" s="1"/>
      <c r="C2" s="2" t="s">
        <v>0</v>
      </c>
      <c r="D2" s="4" t="s">
        <v>1</v>
      </c>
      <c r="E2" s="5" t="s">
        <v>2</v>
      </c>
      <c r="F2" s="4" t="s">
        <v>3</v>
      </c>
      <c r="G2" s="6" t="s">
        <v>4</v>
      </c>
      <c r="H2" s="7" t="s">
        <v>5</v>
      </c>
      <c r="I2" s="3" t="s">
        <v>6</v>
      </c>
      <c r="J2" s="3" t="s">
        <v>7</v>
      </c>
      <c r="K2" s="3" t="s">
        <v>8</v>
      </c>
      <c r="L2" s="8" t="s">
        <v>9</v>
      </c>
      <c r="M2" s="9" t="s">
        <v>10</v>
      </c>
      <c r="N2" s="8" t="s">
        <v>11</v>
      </c>
      <c r="O2" s="10" t="s">
        <v>12</v>
      </c>
      <c r="P2" s="11" t="s">
        <v>13</v>
      </c>
    </row>
    <row r="3" spans="1:16">
      <c r="A3" s="51" t="s">
        <v>14</v>
      </c>
      <c r="B3" s="12" t="s">
        <v>15</v>
      </c>
      <c r="C3" s="13" t="s">
        <v>16</v>
      </c>
      <c r="D3" s="14" t="s">
        <v>17</v>
      </c>
      <c r="E3" s="13" t="s">
        <v>18</v>
      </c>
      <c r="F3" s="13" t="s">
        <v>19</v>
      </c>
      <c r="G3" s="15" t="s">
        <v>20</v>
      </c>
      <c r="H3" s="15" t="s">
        <v>21</v>
      </c>
      <c r="I3" s="15" t="s">
        <v>22</v>
      </c>
      <c r="J3" s="15" t="s">
        <v>23</v>
      </c>
      <c r="K3" s="15" t="s">
        <v>24</v>
      </c>
      <c r="L3" s="15" t="s">
        <v>24</v>
      </c>
      <c r="M3" s="15" t="s">
        <v>25</v>
      </c>
      <c r="N3" s="15" t="s">
        <v>26</v>
      </c>
      <c r="O3" s="16" t="s">
        <v>27</v>
      </c>
      <c r="P3" s="13"/>
    </row>
    <row r="4" spans="1:16">
      <c r="A4" s="51"/>
      <c r="B4" s="12"/>
      <c r="C4" s="13"/>
      <c r="D4" s="14" t="s">
        <v>29</v>
      </c>
      <c r="E4" s="17" t="s">
        <v>30</v>
      </c>
      <c r="F4" s="14" t="s">
        <v>30</v>
      </c>
      <c r="G4" s="15" t="s">
        <v>30</v>
      </c>
      <c r="H4" s="15" t="s">
        <v>28</v>
      </c>
      <c r="I4" s="15" t="s">
        <v>28</v>
      </c>
      <c r="J4" s="15" t="s">
        <v>31</v>
      </c>
      <c r="K4" s="15" t="s">
        <v>28</v>
      </c>
      <c r="L4" s="15" t="s">
        <v>30</v>
      </c>
      <c r="M4" s="15" t="s">
        <v>32</v>
      </c>
      <c r="N4" s="15" t="s">
        <v>32</v>
      </c>
      <c r="O4" s="16" t="s">
        <v>32</v>
      </c>
      <c r="P4" s="13"/>
    </row>
    <row r="5" spans="1:16">
      <c r="A5" s="52"/>
      <c r="B5" s="19"/>
      <c r="C5" s="13"/>
      <c r="D5" s="20">
        <v>1620.3580000000002</v>
      </c>
      <c r="E5" s="20">
        <v>1192.5</v>
      </c>
      <c r="F5" s="20">
        <v>35976.130999999994</v>
      </c>
      <c r="G5" s="20">
        <v>1807.4399999999998</v>
      </c>
      <c r="H5" s="20">
        <v>1086.1999999999998</v>
      </c>
      <c r="I5" s="20">
        <v>2268.89</v>
      </c>
      <c r="J5" s="20">
        <v>10317.040000000001</v>
      </c>
      <c r="K5" s="20">
        <v>11650</v>
      </c>
      <c r="L5" s="20">
        <v>9099.4210500000008</v>
      </c>
      <c r="M5" s="20">
        <v>33000</v>
      </c>
      <c r="N5" s="20">
        <v>828.93188999999995</v>
      </c>
      <c r="O5" s="20">
        <v>3811.9933900000001</v>
      </c>
      <c r="P5" s="21">
        <v>112658.90533000001</v>
      </c>
    </row>
    <row r="6" spans="1:16">
      <c r="A6" s="53" t="s">
        <v>14</v>
      </c>
      <c r="B6" s="22" t="s">
        <v>15</v>
      </c>
      <c r="C6" s="23" t="s">
        <v>33</v>
      </c>
      <c r="D6" s="24" t="s">
        <v>34</v>
      </c>
      <c r="E6" s="25" t="s">
        <v>35</v>
      </c>
      <c r="F6" s="24" t="s">
        <v>19</v>
      </c>
      <c r="G6" s="26" t="s">
        <v>20</v>
      </c>
      <c r="H6" s="26" t="s">
        <v>21</v>
      </c>
      <c r="I6" s="26" t="s">
        <v>36</v>
      </c>
      <c r="J6" s="26" t="s">
        <v>37</v>
      </c>
      <c r="K6" s="24" t="s">
        <v>38</v>
      </c>
      <c r="L6" s="26" t="s">
        <v>39</v>
      </c>
      <c r="M6" s="27" t="s">
        <v>40</v>
      </c>
      <c r="N6" s="27" t="s">
        <v>41</v>
      </c>
      <c r="O6" s="28" t="s">
        <v>42</v>
      </c>
      <c r="P6" s="18" t="s">
        <v>43</v>
      </c>
    </row>
    <row r="7" spans="1:16" s="49" customFormat="1" ht="30">
      <c r="A7" s="54" t="s">
        <v>44</v>
      </c>
      <c r="B7" s="29" t="s">
        <v>45</v>
      </c>
      <c r="C7" s="30" t="s">
        <v>46</v>
      </c>
      <c r="D7" s="31"/>
      <c r="E7" s="32"/>
      <c r="F7" s="31"/>
      <c r="G7" s="31">
        <v>51.48</v>
      </c>
      <c r="H7" s="31"/>
      <c r="I7" s="34"/>
      <c r="J7" s="34">
        <v>582.79</v>
      </c>
      <c r="K7" s="34"/>
      <c r="L7" s="34"/>
      <c r="M7" s="37"/>
      <c r="N7" s="37">
        <v>828.93188999999995</v>
      </c>
      <c r="O7" s="37"/>
      <c r="P7" s="18">
        <v>1463.2018899999998</v>
      </c>
    </row>
    <row r="8" spans="1:16">
      <c r="A8" s="54" t="s">
        <v>47</v>
      </c>
      <c r="B8" s="29" t="s">
        <v>45</v>
      </c>
      <c r="C8" s="30" t="s">
        <v>48</v>
      </c>
      <c r="D8" s="36"/>
      <c r="E8" s="40">
        <v>307.5</v>
      </c>
      <c r="F8" s="36"/>
      <c r="G8" s="34"/>
      <c r="H8" s="34"/>
      <c r="I8" s="34"/>
      <c r="J8" s="34"/>
      <c r="K8" s="36"/>
      <c r="L8" s="34"/>
      <c r="M8" s="37"/>
      <c r="N8" s="37"/>
      <c r="O8" s="38"/>
      <c r="P8" s="18">
        <v>307.5</v>
      </c>
    </row>
    <row r="9" spans="1:16">
      <c r="A9" s="54" t="s">
        <v>49</v>
      </c>
      <c r="B9" s="29" t="s">
        <v>45</v>
      </c>
      <c r="C9" s="41" t="s">
        <v>50</v>
      </c>
      <c r="D9" s="39"/>
      <c r="E9" s="40">
        <v>885</v>
      </c>
      <c r="F9" s="36"/>
      <c r="G9" s="34"/>
      <c r="H9" s="34"/>
      <c r="I9" s="34"/>
      <c r="J9" s="34"/>
      <c r="K9" s="36"/>
      <c r="L9" s="34"/>
      <c r="M9" s="37"/>
      <c r="N9" s="37"/>
      <c r="O9" s="38"/>
      <c r="P9" s="18">
        <v>885</v>
      </c>
    </row>
    <row r="10" spans="1:16">
      <c r="A10" s="54" t="s">
        <v>51</v>
      </c>
      <c r="B10" s="29" t="s">
        <v>45</v>
      </c>
      <c r="C10" s="41" t="s">
        <v>52</v>
      </c>
      <c r="D10" s="31"/>
      <c r="E10" s="32"/>
      <c r="F10" s="31">
        <v>2500</v>
      </c>
      <c r="G10" s="31"/>
      <c r="H10" s="31"/>
      <c r="I10" s="34"/>
      <c r="J10" s="34"/>
      <c r="K10" s="36"/>
      <c r="L10" s="34"/>
      <c r="M10" s="37"/>
      <c r="N10" s="37"/>
      <c r="O10" s="38"/>
      <c r="P10" s="18">
        <v>2500</v>
      </c>
    </row>
    <row r="11" spans="1:16">
      <c r="A11" s="54" t="s">
        <v>53</v>
      </c>
      <c r="B11" s="29" t="s">
        <v>45</v>
      </c>
      <c r="C11" s="41" t="s">
        <v>54</v>
      </c>
      <c r="D11" s="39"/>
      <c r="E11" s="40"/>
      <c r="F11" s="36">
        <v>23499.190999999999</v>
      </c>
      <c r="G11" s="34"/>
      <c r="H11" s="34"/>
      <c r="I11" s="34"/>
      <c r="J11" s="34"/>
      <c r="K11" s="36"/>
      <c r="L11" s="34"/>
      <c r="M11" s="37"/>
      <c r="N11" s="37"/>
      <c r="O11" s="42">
        <v>3811.9933900000001</v>
      </c>
      <c r="P11" s="18">
        <v>27311.184389999999</v>
      </c>
    </row>
    <row r="12" spans="1:16">
      <c r="A12" s="55" t="s">
        <v>55</v>
      </c>
      <c r="B12" s="29" t="s">
        <v>45</v>
      </c>
      <c r="C12" s="43" t="s">
        <v>56</v>
      </c>
      <c r="D12" s="33"/>
      <c r="E12" s="44"/>
      <c r="F12" s="33">
        <v>350</v>
      </c>
      <c r="G12" s="33"/>
      <c r="H12" s="35"/>
      <c r="I12" s="35"/>
      <c r="J12" s="35"/>
      <c r="K12" s="42"/>
      <c r="L12" s="35"/>
      <c r="M12" s="45"/>
      <c r="N12" s="45"/>
      <c r="O12" s="42"/>
      <c r="P12" s="45">
        <v>350</v>
      </c>
    </row>
    <row r="13" spans="1:16">
      <c r="A13" s="55" t="s">
        <v>57</v>
      </c>
      <c r="B13" s="29" t="s">
        <v>45</v>
      </c>
      <c r="C13" s="43" t="s">
        <v>58</v>
      </c>
      <c r="D13" s="33"/>
      <c r="E13" s="44"/>
      <c r="F13" s="33">
        <v>153.6</v>
      </c>
      <c r="G13" s="33"/>
      <c r="H13" s="35"/>
      <c r="I13" s="35"/>
      <c r="J13" s="35"/>
      <c r="K13" s="42"/>
      <c r="L13" s="35"/>
      <c r="M13" s="45"/>
      <c r="N13" s="45"/>
      <c r="O13" s="42"/>
      <c r="P13" s="45">
        <v>153.6</v>
      </c>
    </row>
    <row r="14" spans="1:16">
      <c r="A14" s="54" t="s">
        <v>59</v>
      </c>
      <c r="B14" s="29" t="s">
        <v>45</v>
      </c>
      <c r="C14" s="30" t="s">
        <v>60</v>
      </c>
      <c r="D14" s="31"/>
      <c r="E14" s="32"/>
      <c r="F14" s="31">
        <v>26</v>
      </c>
      <c r="G14" s="31"/>
      <c r="H14" s="31"/>
      <c r="I14" s="34"/>
      <c r="J14" s="34"/>
      <c r="K14" s="36"/>
      <c r="L14" s="34"/>
      <c r="M14" s="37"/>
      <c r="N14" s="37"/>
      <c r="O14" s="38"/>
      <c r="P14" s="18">
        <v>26</v>
      </c>
    </row>
    <row r="15" spans="1:16">
      <c r="A15" s="54" t="s">
        <v>61</v>
      </c>
      <c r="B15" s="29" t="s">
        <v>45</v>
      </c>
      <c r="C15" s="30" t="s">
        <v>62</v>
      </c>
      <c r="D15" s="36"/>
      <c r="E15" s="40"/>
      <c r="F15" s="36">
        <v>400.8</v>
      </c>
      <c r="G15" s="34"/>
      <c r="H15" s="34"/>
      <c r="I15" s="34"/>
      <c r="J15" s="34"/>
      <c r="K15" s="36"/>
      <c r="L15" s="34"/>
      <c r="M15" s="37"/>
      <c r="N15" s="37"/>
      <c r="O15" s="38"/>
      <c r="P15" s="18">
        <v>400.8</v>
      </c>
    </row>
    <row r="16" spans="1:16">
      <c r="A16" s="54" t="s">
        <v>63</v>
      </c>
      <c r="B16" s="29" t="s">
        <v>45</v>
      </c>
      <c r="C16" s="41" t="s">
        <v>64</v>
      </c>
      <c r="D16" s="36"/>
      <c r="E16" s="40"/>
      <c r="F16" s="36">
        <v>370</v>
      </c>
      <c r="G16" s="34"/>
      <c r="H16" s="34"/>
      <c r="I16" s="34"/>
      <c r="J16" s="34"/>
      <c r="K16" s="36"/>
      <c r="L16" s="34"/>
      <c r="M16" s="37"/>
      <c r="N16" s="37"/>
      <c r="O16" s="38"/>
      <c r="P16" s="18">
        <v>370</v>
      </c>
    </row>
    <row r="17" spans="1:16" ht="30">
      <c r="A17" s="56" t="s">
        <v>65</v>
      </c>
      <c r="B17" s="29" t="s">
        <v>45</v>
      </c>
      <c r="C17" s="41" t="s">
        <v>66</v>
      </c>
      <c r="D17" s="36"/>
      <c r="E17" s="40"/>
      <c r="F17" s="36">
        <v>3676.54</v>
      </c>
      <c r="G17" s="34"/>
      <c r="H17" s="34"/>
      <c r="I17" s="34"/>
      <c r="J17" s="34"/>
      <c r="K17" s="36"/>
      <c r="L17" s="34"/>
      <c r="M17" s="37"/>
      <c r="N17" s="37"/>
      <c r="O17" s="38"/>
      <c r="P17" s="18">
        <v>3676.54</v>
      </c>
    </row>
    <row r="18" spans="1:16">
      <c r="A18" s="54" t="s">
        <v>67</v>
      </c>
      <c r="B18" s="29" t="s">
        <v>45</v>
      </c>
      <c r="C18" s="46" t="s">
        <v>68</v>
      </c>
      <c r="D18" s="31"/>
      <c r="E18" s="32"/>
      <c r="F18" s="31">
        <v>2500</v>
      </c>
      <c r="G18" s="31"/>
      <c r="H18" s="31"/>
      <c r="I18" s="34"/>
      <c r="J18" s="34"/>
      <c r="K18" s="36"/>
      <c r="L18" s="34"/>
      <c r="M18" s="37"/>
      <c r="N18" s="37"/>
      <c r="O18" s="38"/>
      <c r="P18" s="18">
        <v>2500</v>
      </c>
    </row>
    <row r="19" spans="1:16">
      <c r="A19" s="56" t="s">
        <v>69</v>
      </c>
      <c r="B19" s="29" t="s">
        <v>45</v>
      </c>
      <c r="C19" s="41" t="s">
        <v>70</v>
      </c>
      <c r="D19" s="36"/>
      <c r="E19" s="40"/>
      <c r="F19" s="36">
        <v>2500</v>
      </c>
      <c r="G19" s="34"/>
      <c r="H19" s="34"/>
      <c r="I19" s="34"/>
      <c r="J19" s="34"/>
      <c r="K19" s="36"/>
      <c r="L19" s="34"/>
      <c r="M19" s="37"/>
      <c r="N19" s="37"/>
      <c r="O19" s="38"/>
      <c r="P19" s="18">
        <v>2500</v>
      </c>
    </row>
    <row r="20" spans="1:16">
      <c r="A20" s="54" t="s">
        <v>71</v>
      </c>
      <c r="B20" s="29" t="s">
        <v>45</v>
      </c>
      <c r="C20" s="30" t="s">
        <v>72</v>
      </c>
      <c r="D20" s="31"/>
      <c r="E20" s="47"/>
      <c r="F20" s="31"/>
      <c r="G20" s="31"/>
      <c r="H20" s="31"/>
      <c r="I20" s="34">
        <v>2268.89</v>
      </c>
      <c r="J20" s="35">
        <v>242.82</v>
      </c>
      <c r="K20" s="36"/>
      <c r="L20" s="34"/>
      <c r="M20" s="37"/>
      <c r="N20" s="37"/>
      <c r="O20" s="38"/>
      <c r="P20" s="18">
        <v>2511.71</v>
      </c>
    </row>
    <row r="21" spans="1:16">
      <c r="A21" s="54" t="s">
        <v>73</v>
      </c>
      <c r="B21" s="29" t="s">
        <v>45</v>
      </c>
      <c r="C21" s="41" t="s">
        <v>74</v>
      </c>
      <c r="D21" s="36"/>
      <c r="E21" s="40"/>
      <c r="F21" s="36"/>
      <c r="G21" s="34">
        <v>174.96</v>
      </c>
      <c r="H21" s="34"/>
      <c r="I21" s="34"/>
      <c r="J21" s="35">
        <v>733.04</v>
      </c>
      <c r="K21" s="36"/>
      <c r="L21" s="34"/>
      <c r="M21" s="37"/>
      <c r="N21" s="37"/>
      <c r="O21" s="38"/>
      <c r="P21" s="18">
        <v>908</v>
      </c>
    </row>
    <row r="22" spans="1:16">
      <c r="A22" s="54" t="s">
        <v>75</v>
      </c>
      <c r="B22" s="29" t="s">
        <v>45</v>
      </c>
      <c r="C22" s="30" t="s">
        <v>76</v>
      </c>
      <c r="D22" s="31"/>
      <c r="E22" s="32"/>
      <c r="F22" s="31"/>
      <c r="G22" s="31">
        <v>101.4</v>
      </c>
      <c r="H22" s="35">
        <v>254.4</v>
      </c>
      <c r="I22" s="34"/>
      <c r="J22" s="34"/>
      <c r="K22" s="36"/>
      <c r="L22" s="34"/>
      <c r="M22" s="37"/>
      <c r="N22" s="37"/>
      <c r="O22" s="36"/>
      <c r="P22" s="37">
        <v>355.8</v>
      </c>
    </row>
    <row r="23" spans="1:16">
      <c r="A23" s="56" t="s">
        <v>77</v>
      </c>
      <c r="B23" s="29" t="s">
        <v>45</v>
      </c>
      <c r="C23" s="41" t="s">
        <v>78</v>
      </c>
      <c r="D23" s="31"/>
      <c r="E23" s="32"/>
      <c r="F23" s="31"/>
      <c r="G23" s="31">
        <v>300</v>
      </c>
      <c r="H23" s="35">
        <v>373.4</v>
      </c>
      <c r="I23" s="34"/>
      <c r="J23" s="34"/>
      <c r="K23" s="36"/>
      <c r="L23" s="34"/>
      <c r="M23" s="37"/>
      <c r="N23" s="37"/>
      <c r="O23" s="38"/>
      <c r="P23" s="18">
        <v>673.4</v>
      </c>
    </row>
    <row r="24" spans="1:16">
      <c r="A24" s="56" t="s">
        <v>79</v>
      </c>
      <c r="B24" s="29" t="s">
        <v>45</v>
      </c>
      <c r="C24" s="41" t="s">
        <v>80</v>
      </c>
      <c r="D24" s="31"/>
      <c r="E24" s="32"/>
      <c r="F24" s="31"/>
      <c r="G24" s="31">
        <v>36</v>
      </c>
      <c r="H24" s="31"/>
      <c r="I24" s="34"/>
      <c r="J24" s="34"/>
      <c r="K24" s="36"/>
      <c r="L24" s="34"/>
      <c r="M24" s="37"/>
      <c r="N24" s="37"/>
      <c r="O24" s="38"/>
      <c r="P24" s="18">
        <v>36</v>
      </c>
    </row>
    <row r="25" spans="1:16">
      <c r="A25" s="55" t="s">
        <v>81</v>
      </c>
      <c r="B25" s="29" t="s">
        <v>45</v>
      </c>
      <c r="C25" s="43" t="s">
        <v>82</v>
      </c>
      <c r="D25" s="33"/>
      <c r="E25" s="44"/>
      <c r="F25" s="33"/>
      <c r="G25" s="33">
        <v>68.400000000000006</v>
      </c>
      <c r="H25" s="35"/>
      <c r="I25" s="35"/>
      <c r="J25" s="35"/>
      <c r="K25" s="42"/>
      <c r="L25" s="35"/>
      <c r="M25" s="45"/>
      <c r="N25" s="45"/>
      <c r="O25" s="42"/>
      <c r="P25" s="45">
        <v>68.400000000000006</v>
      </c>
    </row>
    <row r="26" spans="1:16">
      <c r="A26" s="55" t="s">
        <v>83</v>
      </c>
      <c r="B26" s="29" t="s">
        <v>45</v>
      </c>
      <c r="C26" s="43" t="s">
        <v>84</v>
      </c>
      <c r="D26" s="33"/>
      <c r="E26" s="44"/>
      <c r="F26" s="33"/>
      <c r="G26" s="33">
        <v>114</v>
      </c>
      <c r="H26" s="31">
        <v>208.8</v>
      </c>
      <c r="I26" s="35"/>
      <c r="J26" s="35"/>
      <c r="K26" s="42"/>
      <c r="L26" s="35"/>
      <c r="M26" s="45"/>
      <c r="N26" s="45"/>
      <c r="O26" s="42"/>
      <c r="P26" s="45">
        <v>322.8</v>
      </c>
    </row>
    <row r="27" spans="1:16" ht="45">
      <c r="A27" s="55" t="s">
        <v>85</v>
      </c>
      <c r="B27" s="29" t="s">
        <v>45</v>
      </c>
      <c r="C27" s="43" t="s">
        <v>86</v>
      </c>
      <c r="D27" s="33">
        <v>219.6</v>
      </c>
      <c r="E27" s="44"/>
      <c r="F27" s="33"/>
      <c r="G27" s="33">
        <v>110.4</v>
      </c>
      <c r="H27" s="35"/>
      <c r="I27" s="35"/>
      <c r="J27" s="34">
        <v>725.61</v>
      </c>
      <c r="K27" s="42"/>
      <c r="L27" s="35"/>
      <c r="M27" s="45"/>
      <c r="N27" s="45"/>
      <c r="O27" s="42"/>
      <c r="P27" s="45">
        <v>1055.6100000000001</v>
      </c>
    </row>
    <row r="28" spans="1:16">
      <c r="A28" s="54" t="s">
        <v>87</v>
      </c>
      <c r="B28" s="29" t="s">
        <v>45</v>
      </c>
      <c r="C28" s="41" t="s">
        <v>88</v>
      </c>
      <c r="D28" s="36"/>
      <c r="E28" s="40"/>
      <c r="F28" s="36"/>
      <c r="G28" s="34">
        <v>231.72</v>
      </c>
      <c r="H28" s="34"/>
      <c r="I28" s="34"/>
      <c r="J28" s="34"/>
      <c r="K28" s="36"/>
      <c r="L28" s="34"/>
      <c r="M28" s="37"/>
      <c r="N28" s="37"/>
      <c r="O28" s="38"/>
      <c r="P28" s="18">
        <v>231.72</v>
      </c>
    </row>
    <row r="29" spans="1:16">
      <c r="A29" s="54" t="s">
        <v>89</v>
      </c>
      <c r="B29" s="29" t="s">
        <v>45</v>
      </c>
      <c r="C29" s="30" t="s">
        <v>90</v>
      </c>
      <c r="D29" s="31"/>
      <c r="E29" s="32"/>
      <c r="F29" s="31"/>
      <c r="G29" s="31">
        <v>57.72</v>
      </c>
      <c r="H29" s="31"/>
      <c r="I29" s="34"/>
      <c r="J29" s="34"/>
      <c r="K29" s="36"/>
      <c r="L29" s="34"/>
      <c r="M29" s="37"/>
      <c r="N29" s="37"/>
      <c r="O29" s="38"/>
      <c r="P29" s="18">
        <v>57.72</v>
      </c>
    </row>
    <row r="30" spans="1:16">
      <c r="A30" s="55" t="s">
        <v>91</v>
      </c>
      <c r="B30" s="29" t="s">
        <v>45</v>
      </c>
      <c r="C30" s="43" t="s">
        <v>92</v>
      </c>
      <c r="D30" s="33"/>
      <c r="E30" s="44"/>
      <c r="F30" s="33"/>
      <c r="G30" s="33">
        <v>60.24</v>
      </c>
      <c r="H30" s="35"/>
      <c r="I30" s="35"/>
      <c r="J30" s="35"/>
      <c r="K30" s="42"/>
      <c r="L30" s="35"/>
      <c r="M30" s="45"/>
      <c r="N30" s="45"/>
      <c r="O30" s="42"/>
      <c r="P30" s="45">
        <v>60.24</v>
      </c>
    </row>
    <row r="31" spans="1:16">
      <c r="A31" s="54" t="s">
        <v>93</v>
      </c>
      <c r="B31" s="29" t="s">
        <v>45</v>
      </c>
      <c r="C31" s="30" t="s">
        <v>94</v>
      </c>
      <c r="D31" s="31"/>
      <c r="E31" s="32"/>
      <c r="F31" s="31"/>
      <c r="G31" s="31">
        <v>48.96</v>
      </c>
      <c r="H31" s="31"/>
      <c r="I31" s="34"/>
      <c r="J31" s="34"/>
      <c r="K31" s="36"/>
      <c r="L31" s="34"/>
      <c r="M31" s="37"/>
      <c r="N31" s="37"/>
      <c r="O31" s="38"/>
      <c r="P31" s="18">
        <v>48.96</v>
      </c>
    </row>
    <row r="32" spans="1:16">
      <c r="A32" s="54" t="s">
        <v>95</v>
      </c>
      <c r="B32" s="29" t="s">
        <v>45</v>
      </c>
      <c r="C32" s="30" t="s">
        <v>96</v>
      </c>
      <c r="D32" s="31"/>
      <c r="E32" s="32"/>
      <c r="F32" s="31"/>
      <c r="G32" s="31">
        <v>358.08</v>
      </c>
      <c r="H32" s="31"/>
      <c r="I32" s="34"/>
      <c r="J32" s="34"/>
      <c r="K32" s="36"/>
      <c r="L32" s="34"/>
      <c r="M32" s="37"/>
      <c r="N32" s="37"/>
      <c r="O32" s="38"/>
      <c r="P32" s="18">
        <v>358.08</v>
      </c>
    </row>
    <row r="33" spans="1:23">
      <c r="A33" s="54" t="s">
        <v>97</v>
      </c>
      <c r="B33" s="29" t="s">
        <v>45</v>
      </c>
      <c r="C33" s="30" t="s">
        <v>98</v>
      </c>
      <c r="D33" s="31"/>
      <c r="E33" s="32"/>
      <c r="F33" s="31"/>
      <c r="G33" s="31"/>
      <c r="H33" s="31"/>
      <c r="I33" s="34"/>
      <c r="J33" s="34"/>
      <c r="K33" s="36"/>
      <c r="L33" s="34"/>
      <c r="M33" s="37">
        <v>33000</v>
      </c>
      <c r="N33" s="37"/>
      <c r="O33" s="38"/>
      <c r="P33" s="18">
        <v>33000</v>
      </c>
    </row>
    <row r="34" spans="1:23" s="48" customFormat="1" ht="30">
      <c r="A34" s="58" t="s">
        <v>99</v>
      </c>
      <c r="B34" s="59" t="s">
        <v>45</v>
      </c>
      <c r="C34" s="60" t="s">
        <v>100</v>
      </c>
      <c r="D34" s="61"/>
      <c r="E34" s="62"/>
      <c r="F34" s="61"/>
      <c r="G34" s="61"/>
      <c r="H34" s="63"/>
      <c r="I34" s="63"/>
      <c r="J34" s="63"/>
      <c r="K34" s="64">
        <v>3000</v>
      </c>
      <c r="L34" s="63"/>
      <c r="M34" s="65"/>
      <c r="N34" s="65"/>
      <c r="O34" s="64"/>
      <c r="P34" s="65">
        <v>3000</v>
      </c>
      <c r="Q34" s="66"/>
      <c r="R34" s="66"/>
      <c r="S34" s="66"/>
      <c r="T34" s="66"/>
      <c r="U34" s="66"/>
      <c r="V34" s="66"/>
      <c r="W34" s="66"/>
    </row>
    <row r="35" spans="1:23" s="48" customFormat="1" ht="30">
      <c r="A35" s="58" t="s">
        <v>101</v>
      </c>
      <c r="B35" s="59" t="s">
        <v>45</v>
      </c>
      <c r="C35" s="60" t="s">
        <v>102</v>
      </c>
      <c r="D35" s="61"/>
      <c r="E35" s="62"/>
      <c r="F35" s="61"/>
      <c r="G35" s="61"/>
      <c r="H35" s="63"/>
      <c r="I35" s="63"/>
      <c r="J35" s="63"/>
      <c r="K35" s="64">
        <v>3000</v>
      </c>
      <c r="L35" s="63"/>
      <c r="M35" s="65"/>
      <c r="N35" s="65"/>
      <c r="O35" s="64"/>
      <c r="P35" s="65">
        <v>3000</v>
      </c>
      <c r="Q35" s="66"/>
      <c r="R35" s="66"/>
      <c r="S35" s="66"/>
      <c r="T35" s="66"/>
      <c r="U35" s="66"/>
      <c r="V35" s="66"/>
      <c r="W35" s="66"/>
    </row>
    <row r="36" spans="1:23" s="48" customFormat="1" ht="30">
      <c r="A36" s="58" t="s">
        <v>103</v>
      </c>
      <c r="B36" s="59" t="s">
        <v>45</v>
      </c>
      <c r="C36" s="60" t="s">
        <v>104</v>
      </c>
      <c r="D36" s="61"/>
      <c r="E36" s="62"/>
      <c r="F36" s="61"/>
      <c r="G36" s="61"/>
      <c r="H36" s="63"/>
      <c r="I36" s="63"/>
      <c r="J36" s="63"/>
      <c r="K36" s="64">
        <v>3000</v>
      </c>
      <c r="L36" s="63"/>
      <c r="M36" s="65"/>
      <c r="N36" s="65"/>
      <c r="O36" s="64"/>
      <c r="P36" s="65">
        <v>3000</v>
      </c>
      <c r="Q36" s="66"/>
      <c r="R36" s="66"/>
      <c r="S36" s="66"/>
      <c r="T36" s="66"/>
      <c r="U36" s="66"/>
      <c r="V36" s="66"/>
      <c r="W36" s="66"/>
    </row>
    <row r="37" spans="1:23" s="48" customFormat="1" ht="30">
      <c r="A37" s="58" t="s">
        <v>105</v>
      </c>
      <c r="B37" s="59" t="s">
        <v>45</v>
      </c>
      <c r="C37" s="60" t="s">
        <v>106</v>
      </c>
      <c r="D37" s="61"/>
      <c r="E37" s="62"/>
      <c r="F37" s="61"/>
      <c r="G37" s="61"/>
      <c r="H37" s="63"/>
      <c r="I37" s="63"/>
      <c r="J37" s="63"/>
      <c r="K37" s="64">
        <v>2650</v>
      </c>
      <c r="L37" s="63"/>
      <c r="M37" s="65"/>
      <c r="N37" s="65"/>
      <c r="O37" s="64"/>
      <c r="P37" s="65">
        <v>2650</v>
      </c>
      <c r="Q37" s="66"/>
      <c r="R37" s="66"/>
      <c r="S37" s="66"/>
      <c r="T37" s="66"/>
      <c r="U37" s="66"/>
      <c r="V37" s="66"/>
      <c r="W37" s="66"/>
    </row>
    <row r="38" spans="1:23">
      <c r="A38" s="55" t="s">
        <v>107</v>
      </c>
      <c r="B38" s="29" t="s">
        <v>45</v>
      </c>
      <c r="C38" s="43" t="s">
        <v>108</v>
      </c>
      <c r="D38" s="33"/>
      <c r="E38" s="44"/>
      <c r="F38" s="33"/>
      <c r="G38" s="33"/>
      <c r="H38" s="35">
        <v>249.6</v>
      </c>
      <c r="I38" s="35"/>
      <c r="J38" s="35"/>
      <c r="K38" s="42"/>
      <c r="L38" s="35"/>
      <c r="M38" s="45"/>
      <c r="N38" s="45"/>
      <c r="O38" s="42"/>
      <c r="P38" s="45">
        <v>249.6</v>
      </c>
    </row>
    <row r="39" spans="1:23" ht="30">
      <c r="A39" s="54" t="s">
        <v>109</v>
      </c>
      <c r="B39" s="29" t="s">
        <v>45</v>
      </c>
      <c r="C39" s="30" t="s">
        <v>110</v>
      </c>
      <c r="D39" s="31"/>
      <c r="E39" s="32"/>
      <c r="F39" s="31"/>
      <c r="G39" s="31"/>
      <c r="H39" s="31"/>
      <c r="I39" s="34"/>
      <c r="J39" s="34"/>
      <c r="K39" s="36"/>
      <c r="L39" s="34">
        <v>9099.4210500000008</v>
      </c>
      <c r="M39" s="37"/>
      <c r="N39" s="37"/>
      <c r="O39" s="38"/>
      <c r="P39" s="18">
        <v>9099.4210500000008</v>
      </c>
    </row>
    <row r="40" spans="1:23">
      <c r="A40" s="54" t="s">
        <v>111</v>
      </c>
      <c r="B40" s="29" t="s">
        <v>45</v>
      </c>
      <c r="C40" s="30" t="s">
        <v>112</v>
      </c>
      <c r="D40" s="36"/>
      <c r="E40" s="40"/>
      <c r="F40" s="36"/>
      <c r="G40" s="34"/>
      <c r="H40" s="34"/>
      <c r="I40" s="34"/>
      <c r="J40" s="34">
        <v>333.97</v>
      </c>
      <c r="K40" s="36"/>
      <c r="L40" s="34"/>
      <c r="M40" s="37"/>
      <c r="N40" s="37"/>
      <c r="O40" s="38"/>
      <c r="P40" s="18">
        <v>333.97</v>
      </c>
    </row>
    <row r="41" spans="1:23" ht="30">
      <c r="A41" s="54" t="s">
        <v>113</v>
      </c>
      <c r="B41" s="29" t="s">
        <v>45</v>
      </c>
      <c r="C41" s="30" t="s">
        <v>114</v>
      </c>
      <c r="D41" s="31"/>
      <c r="E41" s="32"/>
      <c r="F41" s="31"/>
      <c r="G41" s="31"/>
      <c r="H41" s="31"/>
      <c r="I41" s="34"/>
      <c r="J41" s="34">
        <v>2297.7600000000002</v>
      </c>
      <c r="K41" s="36"/>
      <c r="L41" s="34"/>
      <c r="M41" s="37"/>
      <c r="N41" s="37"/>
      <c r="O41" s="38"/>
      <c r="P41" s="18">
        <v>2297.7600000000002</v>
      </c>
    </row>
    <row r="42" spans="1:23">
      <c r="A42" s="55" t="s">
        <v>115</v>
      </c>
      <c r="B42" s="29" t="s">
        <v>45</v>
      </c>
      <c r="C42" s="43" t="s">
        <v>116</v>
      </c>
      <c r="D42" s="33">
        <v>566.56799999999998</v>
      </c>
      <c r="E42" s="44"/>
      <c r="F42" s="33"/>
      <c r="G42" s="31">
        <v>94.08</v>
      </c>
      <c r="H42" s="35"/>
      <c r="I42" s="35"/>
      <c r="J42" s="35">
        <v>5401.05</v>
      </c>
      <c r="K42" s="42"/>
      <c r="L42" s="35"/>
      <c r="M42" s="45"/>
      <c r="N42" s="45"/>
      <c r="O42" s="42"/>
      <c r="P42" s="45">
        <v>6061.6980000000003</v>
      </c>
    </row>
    <row r="43" spans="1:23">
      <c r="A43" s="54" t="s">
        <v>117</v>
      </c>
      <c r="B43" s="29" t="s">
        <v>45</v>
      </c>
      <c r="C43" s="41" t="s">
        <v>118</v>
      </c>
      <c r="D43" s="36">
        <v>834.19</v>
      </c>
      <c r="E43" s="40"/>
      <c r="F43" s="36"/>
      <c r="G43" s="34"/>
      <c r="H43" s="34"/>
      <c r="I43" s="34"/>
      <c r="J43" s="34"/>
      <c r="K43" s="36"/>
      <c r="L43" s="34"/>
      <c r="M43" s="37"/>
      <c r="N43" s="37"/>
      <c r="O43" s="38"/>
      <c r="P43" s="18">
        <v>834.19</v>
      </c>
    </row>
    <row r="44" spans="1:23">
      <c r="P44">
        <f>SUM(P7:P43)</f>
        <v>112658.90533000002</v>
      </c>
    </row>
  </sheetData>
  <conditionalFormatting sqref="C6">
    <cfRule type="duplicateValues" dxfId="13" priority="13"/>
  </conditionalFormatting>
  <conditionalFormatting sqref="A6">
    <cfRule type="duplicateValues" dxfId="12" priority="14"/>
  </conditionalFormatting>
  <conditionalFormatting sqref="C2:C43">
    <cfRule type="duplicateValues" dxfId="11" priority="12"/>
  </conditionalFormatting>
  <conditionalFormatting sqref="C7:C20">
    <cfRule type="duplicateValues" dxfId="10" priority="1"/>
  </conditionalFormatting>
  <conditionalFormatting sqref="C7:C20">
    <cfRule type="duplicateValues" dxfId="9" priority="2"/>
  </conditionalFormatting>
  <conditionalFormatting sqref="C7:C20">
    <cfRule type="duplicateValues" dxfId="8" priority="3"/>
  </conditionalFormatting>
  <conditionalFormatting sqref="A7:A20">
    <cfRule type="duplicateValues" dxfId="7" priority="4"/>
  </conditionalFormatting>
  <conditionalFormatting sqref="C7:C20">
    <cfRule type="duplicateValues" dxfId="6" priority="5"/>
  </conditionalFormatting>
  <conditionalFormatting sqref="A7:A20">
    <cfRule type="duplicateValues" dxfId="5" priority="6"/>
  </conditionalFormatting>
  <conditionalFormatting sqref="C7:C20">
    <cfRule type="duplicateValues" dxfId="4" priority="7"/>
  </conditionalFormatting>
  <conditionalFormatting sqref="A7:A20">
    <cfRule type="duplicateValues" dxfId="3" priority="8"/>
  </conditionalFormatting>
  <conditionalFormatting sqref="A7:A20">
    <cfRule type="duplicateValues" dxfId="2" priority="9"/>
  </conditionalFormatting>
  <conditionalFormatting sqref="C7:C26">
    <cfRule type="duplicateValues" dxfId="1" priority="10"/>
  </conditionalFormatting>
  <conditionalFormatting sqref="A7:A26">
    <cfRule type="duplicateValues" dxfId="0" priority="11"/>
  </conditionalFormatting>
  <dataValidations count="2">
    <dataValidation type="list" allowBlank="1" showInputMessage="1" showErrorMessage="1" errorTitle="Выберите район из списка" sqref="B2:B6">
      <formula1>#REF!</formula1>
    </dataValidation>
    <dataValidation type="textLength" allowBlank="1" showInputMessage="1" showErrorMessage="1" errorTitle="Ошибка ввода ИНН" error="Длина ИНН должна составлять 10 или 12 сиволов" sqref="C7:C21">
      <formula1>10</formula1>
      <formula2>12</formula2>
    </dataValidation>
  </dataValidations>
  <pageMargins left="0.11811023622047245" right="0.11811023622047245" top="0.11811023622047245" bottom="0.11811023622047245" header="0.11811023622047245" footer="0.11811023622047245"/>
  <pageSetup paperSize="9" scale="55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2019-07-11T09:01:34Z</dcterms:modified>
</cp:coreProperties>
</file>