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6" i="1"/>
  <c r="G46"/>
  <c r="H46"/>
  <c r="J46"/>
  <c r="K46"/>
  <c r="L46"/>
  <c r="E46"/>
  <c r="M46"/>
</calcChain>
</file>

<file path=xl/sharedStrings.xml><?xml version="1.0" encoding="utf-8"?>
<sst xmlns="http://schemas.openxmlformats.org/spreadsheetml/2006/main" count="125" uniqueCount="98">
  <si>
    <t>№п/п</t>
  </si>
  <si>
    <t>Наименование /инициатор проекта</t>
  </si>
  <si>
    <t>Место реализации и краткое описание проекта</t>
  </si>
  <si>
    <t>Уровень готовности проекта</t>
  </si>
  <si>
    <t>Объемы инвестиицй (млн. руб.)</t>
  </si>
  <si>
    <t>Эффективность проекта</t>
  </si>
  <si>
    <t>Необходимые формы государственной поддержки</t>
  </si>
  <si>
    <t>Всего</t>
  </si>
  <si>
    <t>Собственные средства</t>
  </si>
  <si>
    <t>Привлекаемые средства</t>
  </si>
  <si>
    <t>Фактически вложено  с начала реализации  проекта  на 01.01.2017г.</t>
  </si>
  <si>
    <t>Сроки реализации (лет)</t>
  </si>
  <si>
    <t>Срок окупаемости (лет)</t>
  </si>
  <si>
    <t>Среднемесячная заработная плата, (тыс.руб)</t>
  </si>
  <si>
    <t>Предполагаемые среднегодовые объемы налоговых выплат в бюджеты всех уровней (млн. руб.)</t>
  </si>
  <si>
    <t>Количество созданных/создаваемых к созданию рабочих мест (всего , в т. ч. по годам  реализации проекта) ед.</t>
  </si>
  <si>
    <t>На стадии проведении экспертизы в соответствии здания к требованиям детских и образовательных учреждений</t>
  </si>
  <si>
    <t>-</t>
  </si>
  <si>
    <t>Строительство  бетонного завода (РБУ), ИП</t>
  </si>
  <si>
    <t>Завершается подготовка земельного участка под инвестиционный проект</t>
  </si>
  <si>
    <t>Строительство фермы, ИП</t>
  </si>
  <si>
    <t xml:space="preserve">Проводится работа подготовки земельного участка под строительство фермы </t>
  </si>
  <si>
    <t>2017-2018</t>
  </si>
  <si>
    <t>В начале мая 2017г. начнется строительная работа по устройству фундамента</t>
  </si>
  <si>
    <t xml:space="preserve">Строительство площадки для минефутбола,
администрация МР «Киизилюртовский район»
</t>
  </si>
  <si>
    <t xml:space="preserve">с. Нижний Чирюрт,под проект образовано земельный участок </t>
  </si>
  <si>
    <t xml:space="preserve">с. Нижний Чирюрт, цель проекта хранения 5000 тон. сельскохозяйственной продукции </t>
  </si>
  <si>
    <t xml:space="preserve">Строительство дополнительных двух ангаров, ИП «Семечка» </t>
  </si>
  <si>
    <t xml:space="preserve">  с. Нижний Чирюрт,   хранеие и фасовка зерновых</t>
  </si>
  <si>
    <t>Начата работа по строительству тепличного комплекса</t>
  </si>
  <si>
    <t>Ведутся строительные работы</t>
  </si>
  <si>
    <t xml:space="preserve">с. Нечаевка, цель проекта выращивание овощей закрытого грунта </t>
  </si>
  <si>
    <t>Строительство школы, МР «Кизилюртовский район»</t>
  </si>
  <si>
    <t>с. ст. Миатли, проектом предусмотрено на 200 школьников</t>
  </si>
  <si>
    <t>Площадка под строительство определено</t>
  </si>
  <si>
    <t>2017-2019</t>
  </si>
  <si>
    <t>Завершение работы по строительству оздоровительного комплекса, МР «Кизилюртовский район»</t>
  </si>
  <si>
    <t>Работы по строительству проекта продолжается</t>
  </si>
  <si>
    <t>Создание Агропромышленного парка  «Кизилюрт» агрокомплекс», МР  «Кизиилюртовский район»</t>
  </si>
  <si>
    <t xml:space="preserve"> </t>
  </si>
  <si>
    <t xml:space="preserve">На стадии сформировании площадки под  Агропромышленного парка  </t>
  </si>
  <si>
    <t xml:space="preserve">Кизилюртовский район, деятельность  проекта направлена на развитие высокорентабельных , конкурентоспособных сельскохозяйственных производств </t>
  </si>
  <si>
    <t>Реконструкция животноводческой фермы на 200 голов КРС молочного направления, администрация «село Акнада»</t>
  </si>
  <si>
    <t>с. Акнада цель проекта увеличения поголовья КРС молочного направления</t>
  </si>
  <si>
    <t>Проект в состоянии в поисках инвестора</t>
  </si>
  <si>
    <t xml:space="preserve">Реконструкция и модернизация Чонтаульского консервного завода, МР «Кизилюртовский район» </t>
  </si>
  <si>
    <t>с. Чонтаул цель проекта создание индустриального парка сельскохозяйственного направления</t>
  </si>
  <si>
    <t>Проект готов к реализации</t>
  </si>
  <si>
    <t>Кредитные средства</t>
  </si>
  <si>
    <t xml:space="preserve">с. Кулзеб, направление проекта под интенсивный сад </t>
  </si>
  <si>
    <t>Земельный участок под проект отведен</t>
  </si>
  <si>
    <t>Под проект предусмотрен земельный участок площадью 6 га.</t>
  </si>
  <si>
    <t>с. Гельбах, теплично-парниковый комплекс, логистический центр  мощностью до 10000 тонн овоще</t>
  </si>
  <si>
    <t>Строительство тепличного комплекса, ИП</t>
  </si>
  <si>
    <t>с. Стальское, под интенсивный сад</t>
  </si>
  <si>
    <t xml:space="preserve">
На стадии сформировании земельного участка 3 га.
</t>
  </si>
  <si>
    <t>Субсидирование строительство тепличного комплекса</t>
  </si>
  <si>
    <t>Готова под реализацию проекта</t>
  </si>
  <si>
    <t xml:space="preserve">Субсидии    на компенсации  проекта  </t>
  </si>
  <si>
    <t>с. Нижний Чирюрт, проектом предусмотрено на 250 школьников</t>
  </si>
  <si>
    <t xml:space="preserve">Закладка интенсивного сада на 125 гектарах, МР «Кизилюртовский район»  </t>
  </si>
  <si>
    <r>
      <t xml:space="preserve">с. Нижний </t>
    </r>
    <r>
      <rPr>
        <b/>
        <sz val="11"/>
        <color rgb="FF000000"/>
        <rFont val="Times New Roman"/>
        <family val="1"/>
        <charset val="204"/>
      </rPr>
      <t>Чирюрт, проект  будет реализован путем аренды (строителсьво)  помещений  под детский  садик  на 80 мест .</t>
    </r>
  </si>
  <si>
    <r>
      <t xml:space="preserve">с. Нижний </t>
    </r>
    <r>
      <rPr>
        <b/>
        <sz val="11"/>
        <color rgb="FF000000"/>
        <rFont val="Times New Roman"/>
        <family val="1"/>
        <charset val="204"/>
      </rPr>
      <t>Чирюрт, компактный битонный завод со средней производительностью</t>
    </r>
  </si>
  <si>
    <t>строительство лечебно-оздоровительного центра  для лечения разных заболеваний (Опорно-двигательная система человека (Минимущества РД), для создания автомобильного газового наполнителя компрессорной станции (АГНКС)</t>
  </si>
  <si>
    <t>с. Миатли, цель проекта  лечение разных заболеваний (Опорно-двигательная система человека)</t>
  </si>
  <si>
    <t>Площадка под строительство определен</t>
  </si>
  <si>
    <t>Привлечение инвестиций</t>
  </si>
  <si>
    <t>с. Комсомолец, проект по пошиву школьной формы и спецодежды.</t>
  </si>
  <si>
    <t>Имеется площадка под проект</t>
  </si>
  <si>
    <t xml:space="preserve">с. Гельбах (лесхоз РД)
проектом предусмотрено на 200 голов КРС мясомолочной направлении производительностью 275 литр молока в год 
</t>
  </si>
  <si>
    <t>с. Миатли, высокотехнологичный животноводческий  комплекс, с беспривязным содержанием коров, производительной  мощностью до 5,0 тысячи тонн молока в год</t>
  </si>
  <si>
    <t>с. Акнада, проект для выращивание рисовой культуры севооборотом  20 га.</t>
  </si>
  <si>
    <t>Реконструкция существующих рисовых чеков(СПК Акнадинский)</t>
  </si>
  <si>
    <t>Госудаврственно - частное портнерства</t>
  </si>
  <si>
    <t>с.Султанянгиюрт, цель проекта проведение мероприятий  в сфере активного отдыха и культурного досуга жителей   района и Республики Дагестан</t>
  </si>
  <si>
    <t>с. Кульзеб,  привязным способом содержания животных  КРС 2-х помещениях по 100 голов.</t>
  </si>
  <si>
    <t>Существующем площадке</t>
  </si>
  <si>
    <t>Субсидирование  проекта  на подключение объекта к коммуникациям</t>
  </si>
  <si>
    <t>с. Гельбах, проект   годовым объемом производства рыбы  до 15 тонн.</t>
  </si>
  <si>
    <t>Площадка под проект имеется</t>
  </si>
  <si>
    <t>с. Комсомольское, для организации досуга и приобщение жителей муниципального района к творчеству, культурному развитию и самообразованию, любительскому искусству и ремеслам.</t>
  </si>
  <si>
    <t>с. Миатли, проектом придусматривается предоставление в аренду  от 1 до 2 гектаров  в целях сельскохозйственно производства и создании новых рабочих мест</t>
  </si>
  <si>
    <t>2018-2019</t>
  </si>
  <si>
    <t xml:space="preserve">Строительство универсального тепличного комплекса,  МР «Кизилюртовский район» </t>
  </si>
  <si>
    <t xml:space="preserve">Строительство модульного автомобильного газового заправки, ИП </t>
  </si>
  <si>
    <t xml:space="preserve">Строительство лечебно-оздоровительного центра ( горячий термальный источник), МР «Кизилюртовский район» </t>
  </si>
  <si>
    <t>Строительство швейной фабрики, администрация МО СП "село Комсомольская"</t>
  </si>
  <si>
    <t>Строительство (реконструкция)  фермы  «Племзавод Миатли», агрофирма "Миатлинский"</t>
  </si>
  <si>
    <t xml:space="preserve"> Строительство животноводческого комплекса по откорму КРС, МР «Кизилюртовский район» </t>
  </si>
  <si>
    <t>Строительство искусственных прудов для разведения тепловодных видов рыб, ИП</t>
  </si>
  <si>
    <t xml:space="preserve">Строительство культурно досуговой центра «Импульс», МР «Кизилюртовский район»  </t>
  </si>
  <si>
    <t xml:space="preserve">Строительство
детского садика,  МР «Кизилюртовский район»
</t>
  </si>
  <si>
    <t>Закладка интенсивного сада (посадку виноградников)  на 200 гектарах, администрация МО СП "село Миатли"</t>
  </si>
  <si>
    <t>Под проект отведен земельный участок</t>
  </si>
  <si>
    <t>Строительство овощехранилища, ИП</t>
  </si>
  <si>
    <t xml:space="preserve"> Утвержден Постановлением  главы администрации МР «Кизилюртовский район» от 01.02.2017г. №11 _____________________М.Г. Шабанов</t>
  </si>
  <si>
    <r>
      <t xml:space="preserve">         </t>
    </r>
    <r>
      <rPr>
        <b/>
        <sz val="16"/>
        <color theme="1"/>
        <rFont val="Times New Roman"/>
        <family val="1"/>
        <charset val="204"/>
      </rPr>
      <t xml:space="preserve"> Реестр планируемых к  реализации  инвестиционных проектов  МР «Кизилюртовский район» на 2017-2019 годы</t>
    </r>
  </si>
  <si>
    <t>ИТОГО: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</si>
</sst>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8" xfId="0" applyFont="1" applyBorder="1"/>
    <xf numFmtId="0" fontId="1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/>
    <xf numFmtId="0" fontId="7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V45" sqref="V45"/>
    </sheetView>
  </sheetViews>
  <sheetFormatPr defaultRowHeight="15"/>
  <cols>
    <col min="1" max="1" width="7.42578125" customWidth="1"/>
    <col min="2" max="2" width="22.5703125" customWidth="1"/>
    <col min="3" max="3" width="25" customWidth="1"/>
    <col min="4" max="4" width="16.5703125" customWidth="1"/>
    <col min="9" max="9" width="11" customWidth="1"/>
    <col min="12" max="12" width="11.5703125" customWidth="1"/>
    <col min="13" max="13" width="7.85546875" customWidth="1"/>
    <col min="14" max="14" width="14.85546875" customWidth="1"/>
  </cols>
  <sheetData>
    <row r="1" spans="1:14" ht="60" customHeight="1">
      <c r="J1" s="55" t="s">
        <v>95</v>
      </c>
      <c r="K1" s="55"/>
      <c r="L1" s="55"/>
      <c r="M1" s="55"/>
      <c r="N1" s="55"/>
    </row>
    <row r="2" spans="1:14" ht="51" customHeight="1" thickBot="1">
      <c r="A2" s="56" t="s">
        <v>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41.25" customHeight="1" thickBot="1">
      <c r="A3" s="48" t="s">
        <v>0</v>
      </c>
      <c r="B3" s="50" t="s">
        <v>1</v>
      </c>
      <c r="C3" s="50" t="s">
        <v>2</v>
      </c>
      <c r="D3" s="50" t="s">
        <v>3</v>
      </c>
      <c r="E3" s="42" t="s">
        <v>4</v>
      </c>
      <c r="F3" s="43"/>
      <c r="G3" s="43"/>
      <c r="H3" s="44"/>
      <c r="I3" s="45" t="s">
        <v>5</v>
      </c>
      <c r="J3" s="46"/>
      <c r="K3" s="46"/>
      <c r="L3" s="46"/>
      <c r="M3" s="47"/>
      <c r="N3" s="36" t="s">
        <v>6</v>
      </c>
    </row>
    <row r="4" spans="1:14" ht="220.5" customHeight="1">
      <c r="A4" s="49"/>
      <c r="B4" s="51"/>
      <c r="C4" s="52"/>
      <c r="D4" s="51"/>
      <c r="E4" s="20" t="s">
        <v>7</v>
      </c>
      <c r="F4" s="21" t="s">
        <v>8</v>
      </c>
      <c r="G4" s="22" t="s">
        <v>9</v>
      </c>
      <c r="H4" s="23" t="s">
        <v>10</v>
      </c>
      <c r="I4" s="24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37"/>
    </row>
    <row r="5" spans="1:14" ht="138" customHeight="1">
      <c r="A5" s="39">
        <v>1</v>
      </c>
      <c r="B5" s="38" t="s">
        <v>91</v>
      </c>
      <c r="C5" s="38" t="s">
        <v>61</v>
      </c>
      <c r="D5" s="38" t="s">
        <v>16</v>
      </c>
      <c r="E5" s="41">
        <v>3</v>
      </c>
      <c r="F5" s="41">
        <v>0</v>
      </c>
      <c r="G5" s="41">
        <v>3</v>
      </c>
      <c r="H5" s="41">
        <v>0</v>
      </c>
      <c r="I5" s="41">
        <v>2017</v>
      </c>
      <c r="J5" s="41">
        <v>5</v>
      </c>
      <c r="K5" s="41">
        <v>18</v>
      </c>
      <c r="L5" s="41">
        <v>0.25</v>
      </c>
      <c r="M5" s="41">
        <v>10</v>
      </c>
      <c r="N5" s="41"/>
    </row>
    <row r="6" spans="1:14" ht="49.5" hidden="1" customHeight="1" thickBot="1">
      <c r="A6" s="40"/>
      <c r="B6" s="38"/>
      <c r="C6" s="38"/>
      <c r="D6" s="38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98.25" customHeight="1">
      <c r="A7" s="39">
        <v>2</v>
      </c>
      <c r="B7" s="38" t="s">
        <v>18</v>
      </c>
      <c r="C7" s="38" t="s">
        <v>62</v>
      </c>
      <c r="D7" s="38" t="s">
        <v>19</v>
      </c>
      <c r="E7" s="41">
        <v>18</v>
      </c>
      <c r="F7" s="41">
        <v>15</v>
      </c>
      <c r="G7" s="41">
        <v>3</v>
      </c>
      <c r="H7" s="41">
        <v>0.2</v>
      </c>
      <c r="I7" s="41">
        <v>2017</v>
      </c>
      <c r="J7" s="41">
        <v>4</v>
      </c>
      <c r="K7" s="41">
        <v>20</v>
      </c>
      <c r="L7" s="41">
        <v>0.45</v>
      </c>
      <c r="M7" s="41">
        <v>15</v>
      </c>
      <c r="N7" s="54"/>
    </row>
    <row r="8" spans="1:14" ht="37.5" customHeight="1">
      <c r="A8" s="53"/>
      <c r="B8" s="38"/>
      <c r="C8" s="38"/>
      <c r="D8" s="38"/>
      <c r="E8" s="41"/>
      <c r="F8" s="41"/>
      <c r="G8" s="41"/>
      <c r="H8" s="41"/>
      <c r="I8" s="41"/>
      <c r="J8" s="41"/>
      <c r="K8" s="41"/>
      <c r="L8" s="41"/>
      <c r="M8" s="41"/>
      <c r="N8" s="54"/>
    </row>
    <row r="9" spans="1:14" ht="107.25" customHeight="1">
      <c r="A9" s="26">
        <v>3</v>
      </c>
      <c r="B9" s="3" t="s">
        <v>24</v>
      </c>
      <c r="C9" s="3" t="s">
        <v>25</v>
      </c>
      <c r="D9" s="3" t="s">
        <v>23</v>
      </c>
      <c r="E9" s="5">
        <v>2.8</v>
      </c>
      <c r="F9" s="5">
        <v>0</v>
      </c>
      <c r="G9" s="5">
        <v>2.8</v>
      </c>
      <c r="H9" s="5">
        <v>0</v>
      </c>
      <c r="I9" s="5">
        <v>2017</v>
      </c>
      <c r="J9" s="5">
        <v>5</v>
      </c>
      <c r="K9" s="5">
        <v>14</v>
      </c>
      <c r="L9" s="5">
        <v>6.3E-2</v>
      </c>
      <c r="M9" s="5">
        <v>3</v>
      </c>
      <c r="N9" s="5"/>
    </row>
    <row r="10" spans="1:14" ht="140.25" customHeight="1">
      <c r="A10" s="39">
        <v>4</v>
      </c>
      <c r="B10" s="38" t="s">
        <v>20</v>
      </c>
      <c r="C10" s="38" t="s">
        <v>69</v>
      </c>
      <c r="D10" s="38" t="s">
        <v>21</v>
      </c>
      <c r="E10" s="41">
        <v>8</v>
      </c>
      <c r="F10" s="41">
        <v>8</v>
      </c>
      <c r="G10" s="41">
        <v>0</v>
      </c>
      <c r="H10" s="41">
        <v>0.3</v>
      </c>
      <c r="I10" s="41" t="s">
        <v>22</v>
      </c>
      <c r="J10" s="41">
        <v>6</v>
      </c>
      <c r="K10" s="41">
        <v>15</v>
      </c>
      <c r="L10" s="41">
        <v>0.157</v>
      </c>
      <c r="M10" s="57">
        <v>7</v>
      </c>
      <c r="N10" s="54"/>
    </row>
    <row r="11" spans="1:14" ht="0.75" hidden="1" customHeight="1">
      <c r="A11" s="53"/>
      <c r="B11" s="38"/>
      <c r="C11" s="38"/>
      <c r="D11" s="38"/>
      <c r="E11" s="41"/>
      <c r="F11" s="41"/>
      <c r="G11" s="41"/>
      <c r="H11" s="41"/>
      <c r="I11" s="41"/>
      <c r="J11" s="41"/>
      <c r="K11" s="41"/>
      <c r="L11" s="41"/>
      <c r="M11" s="57"/>
      <c r="N11" s="54"/>
    </row>
    <row r="12" spans="1:14" hidden="1">
      <c r="A12" s="53"/>
      <c r="B12" s="38"/>
      <c r="C12" s="38"/>
      <c r="D12" s="38"/>
      <c r="E12" s="41"/>
      <c r="F12" s="41"/>
      <c r="G12" s="41"/>
      <c r="H12" s="41"/>
      <c r="I12" s="41"/>
      <c r="J12" s="41"/>
      <c r="K12" s="41"/>
      <c r="L12" s="41"/>
      <c r="M12" s="57"/>
      <c r="N12" s="54"/>
    </row>
    <row r="13" spans="1:14" hidden="1">
      <c r="A13" s="53"/>
      <c r="B13" s="38"/>
      <c r="C13" s="38"/>
      <c r="D13" s="38"/>
      <c r="E13" s="41"/>
      <c r="F13" s="41"/>
      <c r="G13" s="41"/>
      <c r="H13" s="41"/>
      <c r="I13" s="41"/>
      <c r="J13" s="41"/>
      <c r="K13" s="41"/>
      <c r="L13" s="41"/>
      <c r="M13" s="57"/>
      <c r="N13" s="54"/>
    </row>
    <row r="14" spans="1:14" hidden="1">
      <c r="A14" s="53"/>
      <c r="B14" s="38"/>
      <c r="C14" s="38"/>
      <c r="D14" s="38"/>
      <c r="E14" s="41"/>
      <c r="F14" s="41"/>
      <c r="G14" s="41"/>
      <c r="H14" s="41"/>
      <c r="I14" s="41"/>
      <c r="J14" s="41"/>
      <c r="K14" s="41"/>
      <c r="L14" s="41"/>
      <c r="M14" s="57"/>
      <c r="N14" s="54"/>
    </row>
    <row r="15" spans="1:14" hidden="1">
      <c r="A15" s="53"/>
      <c r="B15" s="38"/>
      <c r="C15" s="38"/>
      <c r="D15" s="38"/>
      <c r="E15" s="41"/>
      <c r="F15" s="41"/>
      <c r="G15" s="41"/>
      <c r="H15" s="41"/>
      <c r="I15" s="41"/>
      <c r="J15" s="41"/>
      <c r="K15" s="41"/>
      <c r="L15" s="41"/>
      <c r="M15" s="57"/>
      <c r="N15" s="54"/>
    </row>
    <row r="16" spans="1:14" hidden="1">
      <c r="A16" s="53"/>
      <c r="B16" s="38"/>
      <c r="C16" s="38"/>
      <c r="D16" s="38"/>
      <c r="E16" s="41"/>
      <c r="F16" s="41"/>
      <c r="G16" s="41"/>
      <c r="H16" s="41"/>
      <c r="I16" s="41"/>
      <c r="J16" s="41"/>
      <c r="K16" s="41"/>
      <c r="L16" s="41"/>
      <c r="M16" s="57"/>
      <c r="N16" s="54"/>
    </row>
    <row r="17" spans="1:14" hidden="1">
      <c r="A17" s="53"/>
      <c r="B17" s="38"/>
      <c r="C17" s="38"/>
      <c r="D17" s="38"/>
      <c r="E17" s="41"/>
      <c r="F17" s="41"/>
      <c r="G17" s="41"/>
      <c r="H17" s="41"/>
      <c r="I17" s="41"/>
      <c r="J17" s="41"/>
      <c r="K17" s="41"/>
      <c r="L17" s="41"/>
      <c r="M17" s="57"/>
      <c r="N17" s="54"/>
    </row>
    <row r="18" spans="1:14" hidden="1">
      <c r="A18" s="53"/>
      <c r="B18" s="38"/>
      <c r="C18" s="38"/>
      <c r="D18" s="38"/>
      <c r="E18" s="41"/>
      <c r="F18" s="41"/>
      <c r="G18" s="41"/>
      <c r="H18" s="41"/>
      <c r="I18" s="41"/>
      <c r="J18" s="41"/>
      <c r="K18" s="41"/>
      <c r="L18" s="41"/>
      <c r="M18" s="57"/>
      <c r="N18" s="54"/>
    </row>
    <row r="19" spans="1:14" hidden="1">
      <c r="A19" s="53"/>
      <c r="B19" s="38"/>
      <c r="C19" s="38"/>
      <c r="D19" s="38"/>
      <c r="E19" s="41"/>
      <c r="F19" s="41"/>
      <c r="G19" s="41"/>
      <c r="H19" s="41"/>
      <c r="I19" s="41"/>
      <c r="J19" s="41"/>
      <c r="K19" s="41"/>
      <c r="L19" s="41"/>
      <c r="M19" s="57"/>
      <c r="N19" s="54"/>
    </row>
    <row r="20" spans="1:14" hidden="1">
      <c r="A20" s="53"/>
      <c r="B20" s="38"/>
      <c r="C20" s="38"/>
      <c r="D20" s="38"/>
      <c r="E20" s="41"/>
      <c r="F20" s="41"/>
      <c r="G20" s="41"/>
      <c r="H20" s="41"/>
      <c r="I20" s="41"/>
      <c r="J20" s="41"/>
      <c r="K20" s="41"/>
      <c r="L20" s="41"/>
      <c r="M20" s="57"/>
      <c r="N20" s="54"/>
    </row>
    <row r="21" spans="1:14" hidden="1">
      <c r="A21" s="53"/>
      <c r="B21" s="38"/>
      <c r="C21" s="38"/>
      <c r="D21" s="38"/>
      <c r="E21" s="41"/>
      <c r="F21" s="41"/>
      <c r="G21" s="41"/>
      <c r="H21" s="41"/>
      <c r="I21" s="41"/>
      <c r="J21" s="41"/>
      <c r="K21" s="41"/>
      <c r="L21" s="41"/>
      <c r="M21" s="57"/>
      <c r="N21" s="54"/>
    </row>
    <row r="22" spans="1:14" hidden="1">
      <c r="A22" s="53"/>
      <c r="B22" s="38"/>
      <c r="C22" s="38"/>
      <c r="D22" s="38"/>
      <c r="E22" s="41"/>
      <c r="F22" s="41"/>
      <c r="G22" s="41"/>
      <c r="H22" s="41"/>
      <c r="I22" s="41"/>
      <c r="J22" s="41"/>
      <c r="K22" s="41"/>
      <c r="L22" s="41"/>
      <c r="M22" s="57"/>
      <c r="N22" s="54"/>
    </row>
    <row r="23" spans="1:14" hidden="1">
      <c r="A23" s="53"/>
      <c r="B23" s="38"/>
      <c r="C23" s="38"/>
      <c r="D23" s="38"/>
      <c r="E23" s="41"/>
      <c r="F23" s="41"/>
      <c r="G23" s="41"/>
      <c r="H23" s="41"/>
      <c r="I23" s="41"/>
      <c r="J23" s="41"/>
      <c r="K23" s="41"/>
      <c r="L23" s="41"/>
      <c r="M23" s="57"/>
      <c r="N23" s="54"/>
    </row>
    <row r="24" spans="1:14" hidden="1">
      <c r="A24" s="53"/>
      <c r="B24" s="38"/>
      <c r="C24" s="38"/>
      <c r="D24" s="38"/>
      <c r="E24" s="41"/>
      <c r="F24" s="41"/>
      <c r="G24" s="41"/>
      <c r="H24" s="41"/>
      <c r="I24" s="41"/>
      <c r="J24" s="41"/>
      <c r="K24" s="41"/>
      <c r="L24" s="41"/>
      <c r="M24" s="57"/>
      <c r="N24" s="54"/>
    </row>
    <row r="25" spans="1:14" ht="83.25" customHeight="1">
      <c r="A25" s="27">
        <v>5</v>
      </c>
      <c r="B25" s="35" t="s">
        <v>94</v>
      </c>
      <c r="C25" s="3" t="s">
        <v>26</v>
      </c>
      <c r="D25" s="35" t="s">
        <v>93</v>
      </c>
      <c r="E25" s="5">
        <v>6</v>
      </c>
      <c r="F25" s="5">
        <v>6</v>
      </c>
      <c r="G25" s="5">
        <v>0</v>
      </c>
      <c r="H25" s="5">
        <v>0</v>
      </c>
      <c r="I25" s="5" t="s">
        <v>22</v>
      </c>
      <c r="J25" s="5">
        <v>5</v>
      </c>
      <c r="K25" s="5">
        <v>22</v>
      </c>
      <c r="L25" s="5">
        <v>0.253</v>
      </c>
      <c r="M25" s="5">
        <v>8</v>
      </c>
      <c r="N25" s="4"/>
    </row>
    <row r="26" spans="1:14" ht="157.5" customHeight="1">
      <c r="A26" s="28">
        <v>6</v>
      </c>
      <c r="B26" s="3" t="s">
        <v>27</v>
      </c>
      <c r="C26" s="1" t="s">
        <v>28</v>
      </c>
      <c r="D26" s="3" t="s">
        <v>29</v>
      </c>
      <c r="E26" s="5">
        <v>22</v>
      </c>
      <c r="F26" s="5">
        <v>22</v>
      </c>
      <c r="G26" s="5">
        <v>0</v>
      </c>
      <c r="H26" s="5">
        <v>2</v>
      </c>
      <c r="I26" s="5">
        <v>2017</v>
      </c>
      <c r="J26" s="5">
        <v>3.5</v>
      </c>
      <c r="K26" s="5">
        <v>18</v>
      </c>
      <c r="L26" s="5">
        <v>0.75600000000000001</v>
      </c>
      <c r="M26" s="5">
        <v>28</v>
      </c>
      <c r="N26" s="5" t="s">
        <v>77</v>
      </c>
    </row>
    <row r="27" spans="1:14" ht="84" customHeight="1">
      <c r="A27" s="27">
        <v>7</v>
      </c>
      <c r="B27" s="3" t="s">
        <v>53</v>
      </c>
      <c r="C27" s="3" t="s">
        <v>31</v>
      </c>
      <c r="D27" s="3" t="s">
        <v>30</v>
      </c>
      <c r="E27" s="5">
        <v>150</v>
      </c>
      <c r="F27" s="5">
        <v>15</v>
      </c>
      <c r="G27" s="5">
        <v>0</v>
      </c>
      <c r="H27" s="5">
        <v>9.5</v>
      </c>
      <c r="I27" s="5">
        <v>2017</v>
      </c>
      <c r="J27" s="5">
        <v>5</v>
      </c>
      <c r="K27" s="5">
        <v>12</v>
      </c>
      <c r="L27" s="5">
        <v>2.5000000000000001E-2</v>
      </c>
      <c r="M27" s="5">
        <v>15</v>
      </c>
      <c r="N27" s="5" t="s">
        <v>58</v>
      </c>
    </row>
    <row r="28" spans="1:14" ht="83.25" customHeight="1">
      <c r="A28" s="27">
        <v>8</v>
      </c>
      <c r="B28" s="3" t="s">
        <v>32</v>
      </c>
      <c r="C28" s="3" t="s">
        <v>33</v>
      </c>
      <c r="D28" s="3" t="s">
        <v>34</v>
      </c>
      <c r="E28" s="5">
        <v>78</v>
      </c>
      <c r="F28" s="5">
        <v>0</v>
      </c>
      <c r="G28" s="5">
        <v>78</v>
      </c>
      <c r="H28" s="5">
        <v>0</v>
      </c>
      <c r="I28" s="5" t="s">
        <v>35</v>
      </c>
      <c r="J28" s="5" t="s">
        <v>17</v>
      </c>
      <c r="K28" s="5">
        <v>16</v>
      </c>
      <c r="L28" s="5">
        <v>0.432</v>
      </c>
      <c r="M28" s="5">
        <v>18</v>
      </c>
      <c r="N28" s="5"/>
    </row>
    <row r="29" spans="1:14" ht="130.5" customHeight="1">
      <c r="A29" s="28">
        <v>9</v>
      </c>
      <c r="B29" s="3" t="s">
        <v>36</v>
      </c>
      <c r="C29" s="1" t="s">
        <v>74</v>
      </c>
      <c r="D29" s="1" t="s">
        <v>37</v>
      </c>
      <c r="E29" s="5">
        <v>71</v>
      </c>
      <c r="F29" s="5">
        <v>0</v>
      </c>
      <c r="G29" s="5">
        <v>71</v>
      </c>
      <c r="H29" s="5">
        <v>23</v>
      </c>
      <c r="I29" s="5" t="s">
        <v>22</v>
      </c>
      <c r="J29" s="5">
        <v>8</v>
      </c>
      <c r="K29" s="5">
        <v>15</v>
      </c>
      <c r="L29" s="60">
        <v>0.36</v>
      </c>
      <c r="M29" s="5">
        <v>16</v>
      </c>
      <c r="N29" s="5"/>
    </row>
    <row r="30" spans="1:14" ht="144.75" customHeight="1">
      <c r="A30" s="28">
        <v>10</v>
      </c>
      <c r="B30" s="3" t="s">
        <v>38</v>
      </c>
      <c r="C30" s="3" t="s">
        <v>41</v>
      </c>
      <c r="D30" s="3" t="s">
        <v>40</v>
      </c>
      <c r="E30" s="5">
        <v>1500</v>
      </c>
      <c r="F30" s="5">
        <v>0</v>
      </c>
      <c r="G30" s="5">
        <v>1500</v>
      </c>
      <c r="H30" s="5">
        <v>0</v>
      </c>
      <c r="I30" s="5" t="s">
        <v>35</v>
      </c>
      <c r="J30" s="5">
        <v>10</v>
      </c>
      <c r="K30" s="5">
        <v>18</v>
      </c>
      <c r="L30" s="5">
        <v>11.66</v>
      </c>
      <c r="M30" s="5">
        <v>450</v>
      </c>
      <c r="N30" s="5" t="s">
        <v>73</v>
      </c>
    </row>
    <row r="31" spans="1:14" ht="118.5" customHeight="1">
      <c r="A31" s="27">
        <v>11</v>
      </c>
      <c r="B31" s="1" t="s">
        <v>42</v>
      </c>
      <c r="C31" s="3" t="s">
        <v>43</v>
      </c>
      <c r="D31" s="3" t="s">
        <v>44</v>
      </c>
      <c r="E31" s="5">
        <v>150</v>
      </c>
      <c r="F31" s="5">
        <v>0</v>
      </c>
      <c r="G31" s="5">
        <v>150</v>
      </c>
      <c r="H31" s="5">
        <v>0</v>
      </c>
      <c r="I31" s="5" t="s">
        <v>35</v>
      </c>
      <c r="J31" s="5">
        <v>8</v>
      </c>
      <c r="K31" s="5">
        <v>17</v>
      </c>
      <c r="L31" s="5">
        <v>0.68799999999999994</v>
      </c>
      <c r="M31" s="5">
        <v>27</v>
      </c>
      <c r="N31" s="5"/>
    </row>
    <row r="32" spans="1:14" ht="112.5" customHeight="1">
      <c r="A32" s="27">
        <v>12</v>
      </c>
      <c r="B32" s="1" t="s">
        <v>45</v>
      </c>
      <c r="C32" s="3" t="s">
        <v>46</v>
      </c>
      <c r="D32" s="3" t="s">
        <v>47</v>
      </c>
      <c r="E32" s="5">
        <v>15</v>
      </c>
      <c r="F32" s="5">
        <v>0</v>
      </c>
      <c r="G32" s="5">
        <v>15</v>
      </c>
      <c r="H32" s="5">
        <v>0</v>
      </c>
      <c r="I32" s="5" t="s">
        <v>35</v>
      </c>
      <c r="J32" s="5">
        <v>4</v>
      </c>
      <c r="K32" s="5">
        <v>15</v>
      </c>
      <c r="L32" s="5">
        <v>0.58499999999999996</v>
      </c>
      <c r="M32" s="5">
        <v>25</v>
      </c>
      <c r="N32" s="5" t="s">
        <v>48</v>
      </c>
    </row>
    <row r="33" spans="1:14" ht="96" customHeight="1">
      <c r="A33" s="27">
        <v>13</v>
      </c>
      <c r="B33" s="3" t="s">
        <v>60</v>
      </c>
      <c r="C33" s="3" t="s">
        <v>49</v>
      </c>
      <c r="D33" s="3" t="s">
        <v>50</v>
      </c>
      <c r="E33" s="5">
        <v>13</v>
      </c>
      <c r="F33" s="5">
        <v>0</v>
      </c>
      <c r="G33" s="5">
        <v>13</v>
      </c>
      <c r="H33" s="5">
        <v>0</v>
      </c>
      <c r="I33" s="5">
        <v>2017</v>
      </c>
      <c r="J33" s="5">
        <v>8</v>
      </c>
      <c r="K33" s="5">
        <v>15</v>
      </c>
      <c r="L33" s="61">
        <v>2.8</v>
      </c>
      <c r="M33" s="5">
        <v>125</v>
      </c>
      <c r="N33" s="5"/>
    </row>
    <row r="34" spans="1:14" ht="86.25" customHeight="1">
      <c r="A34" s="28">
        <v>14</v>
      </c>
      <c r="B34" s="3" t="s">
        <v>83</v>
      </c>
      <c r="C34" s="3" t="s">
        <v>52</v>
      </c>
      <c r="D34" s="3" t="s">
        <v>51</v>
      </c>
      <c r="E34" s="5">
        <v>620</v>
      </c>
      <c r="F34" s="5">
        <v>0</v>
      </c>
      <c r="G34" s="5">
        <v>620</v>
      </c>
      <c r="H34" s="5">
        <v>0</v>
      </c>
      <c r="I34" s="5" t="s">
        <v>35</v>
      </c>
      <c r="J34" s="5">
        <v>7</v>
      </c>
      <c r="K34" s="5">
        <v>20</v>
      </c>
      <c r="L34" s="60">
        <v>1.35</v>
      </c>
      <c r="M34" s="5">
        <v>45</v>
      </c>
      <c r="N34" s="5"/>
    </row>
    <row r="35" spans="1:14" ht="100.5" customHeight="1">
      <c r="A35" s="27">
        <v>15</v>
      </c>
      <c r="B35" s="5" t="s">
        <v>53</v>
      </c>
      <c r="C35" s="5" t="s">
        <v>54</v>
      </c>
      <c r="D35" s="5" t="s">
        <v>55</v>
      </c>
      <c r="E35" s="2">
        <v>17</v>
      </c>
      <c r="F35" s="2">
        <v>17</v>
      </c>
      <c r="G35" s="2">
        <v>0</v>
      </c>
      <c r="H35" s="2">
        <v>0</v>
      </c>
      <c r="I35" s="2" t="s">
        <v>22</v>
      </c>
      <c r="J35" s="2">
        <v>5</v>
      </c>
      <c r="K35" s="2">
        <v>17</v>
      </c>
      <c r="L35" s="60">
        <v>0.51</v>
      </c>
      <c r="M35" s="2">
        <v>20</v>
      </c>
      <c r="N35" s="5" t="s">
        <v>56</v>
      </c>
    </row>
    <row r="36" spans="1:14" ht="178.5" customHeight="1">
      <c r="A36" s="28">
        <v>16</v>
      </c>
      <c r="B36" s="3" t="s">
        <v>84</v>
      </c>
      <c r="C36" s="3" t="s">
        <v>63</v>
      </c>
      <c r="D36" s="3" t="s">
        <v>57</v>
      </c>
      <c r="E36" s="5">
        <v>22</v>
      </c>
      <c r="F36" s="5">
        <v>0</v>
      </c>
      <c r="G36" s="5" t="s">
        <v>39</v>
      </c>
      <c r="H36" s="5">
        <v>0</v>
      </c>
      <c r="I36" s="5" t="s">
        <v>22</v>
      </c>
      <c r="J36" s="2">
        <v>4</v>
      </c>
      <c r="K36" s="2">
        <v>20</v>
      </c>
      <c r="L36" s="62">
        <v>0.21</v>
      </c>
      <c r="M36" s="4">
        <v>7</v>
      </c>
      <c r="N36" s="5" t="s">
        <v>66</v>
      </c>
    </row>
    <row r="37" spans="1:14" ht="81.75" customHeight="1">
      <c r="A37" s="29">
        <v>17</v>
      </c>
      <c r="B37" s="6" t="s">
        <v>32</v>
      </c>
      <c r="C37" s="6" t="s">
        <v>59</v>
      </c>
      <c r="D37" s="6" t="s">
        <v>65</v>
      </c>
      <c r="E37" s="7">
        <v>80</v>
      </c>
      <c r="F37" s="7">
        <v>0</v>
      </c>
      <c r="G37" s="7">
        <v>80</v>
      </c>
      <c r="H37" s="7">
        <v>0</v>
      </c>
      <c r="I37" s="7" t="s">
        <v>35</v>
      </c>
      <c r="J37" s="7" t="s">
        <v>17</v>
      </c>
      <c r="K37" s="7">
        <v>16</v>
      </c>
      <c r="L37" s="7">
        <v>0.432</v>
      </c>
      <c r="M37" s="7">
        <v>18</v>
      </c>
      <c r="N37" s="7"/>
    </row>
    <row r="38" spans="1:14" ht="135.75" customHeight="1">
      <c r="A38" s="31">
        <v>18</v>
      </c>
      <c r="B38" s="8" t="s">
        <v>85</v>
      </c>
      <c r="C38" s="1" t="s">
        <v>64</v>
      </c>
      <c r="D38" s="3" t="s">
        <v>65</v>
      </c>
      <c r="E38" s="11">
        <v>145</v>
      </c>
      <c r="F38" s="11">
        <v>0</v>
      </c>
      <c r="G38" s="11">
        <v>145</v>
      </c>
      <c r="H38" s="11">
        <v>0</v>
      </c>
      <c r="I38" s="12" t="s">
        <v>35</v>
      </c>
      <c r="J38" s="11">
        <v>7</v>
      </c>
      <c r="K38" s="11">
        <v>20</v>
      </c>
      <c r="L38" s="11">
        <v>0.84</v>
      </c>
      <c r="M38" s="11">
        <v>28</v>
      </c>
      <c r="N38" s="5" t="s">
        <v>66</v>
      </c>
    </row>
    <row r="39" spans="1:14" ht="114" customHeight="1">
      <c r="A39" s="30">
        <v>19</v>
      </c>
      <c r="B39" s="8" t="s">
        <v>86</v>
      </c>
      <c r="C39" s="1" t="s">
        <v>67</v>
      </c>
      <c r="D39" s="1" t="s">
        <v>68</v>
      </c>
      <c r="E39" s="13">
        <v>85</v>
      </c>
      <c r="F39" s="13">
        <v>0</v>
      </c>
      <c r="G39" s="13">
        <v>85</v>
      </c>
      <c r="H39" s="13">
        <v>0</v>
      </c>
      <c r="I39" s="14" t="s">
        <v>22</v>
      </c>
      <c r="J39" s="13">
        <v>5</v>
      </c>
      <c r="K39" s="13">
        <v>18</v>
      </c>
      <c r="L39" s="13">
        <v>5.18</v>
      </c>
      <c r="M39" s="13">
        <v>200</v>
      </c>
      <c r="N39" s="14" t="s">
        <v>66</v>
      </c>
    </row>
    <row r="40" spans="1:14" ht="146.25" customHeight="1">
      <c r="A40" s="30">
        <v>20</v>
      </c>
      <c r="B40" s="9" t="s">
        <v>87</v>
      </c>
      <c r="C40" s="15" t="s">
        <v>70</v>
      </c>
      <c r="D40" s="3" t="s">
        <v>65</v>
      </c>
      <c r="E40" s="2">
        <v>250</v>
      </c>
      <c r="F40" s="2">
        <v>0</v>
      </c>
      <c r="G40" s="2">
        <v>250</v>
      </c>
      <c r="H40" s="2">
        <v>0</v>
      </c>
      <c r="I40" s="2" t="s">
        <v>35</v>
      </c>
      <c r="J40" s="2">
        <v>8</v>
      </c>
      <c r="K40" s="2">
        <v>20</v>
      </c>
      <c r="L40" s="2">
        <v>1.67</v>
      </c>
      <c r="M40" s="2">
        <v>58</v>
      </c>
      <c r="N40" s="14" t="s">
        <v>66</v>
      </c>
    </row>
    <row r="41" spans="1:14" ht="87" customHeight="1">
      <c r="A41" s="30">
        <v>21</v>
      </c>
      <c r="B41" s="9" t="s">
        <v>72</v>
      </c>
      <c r="C41" s="5" t="s">
        <v>71</v>
      </c>
      <c r="D41" s="5" t="s">
        <v>76</v>
      </c>
      <c r="E41" s="2">
        <v>8</v>
      </c>
      <c r="F41" s="2">
        <v>0</v>
      </c>
      <c r="G41" s="2">
        <v>8</v>
      </c>
      <c r="H41" s="2">
        <v>0</v>
      </c>
      <c r="I41" s="2">
        <v>2018</v>
      </c>
      <c r="J41" s="2">
        <v>4</v>
      </c>
      <c r="K41" s="2">
        <v>18</v>
      </c>
      <c r="L41" s="2">
        <v>0.47499999999999998</v>
      </c>
      <c r="M41" s="2">
        <v>20</v>
      </c>
      <c r="N41" s="2"/>
    </row>
    <row r="42" spans="1:14" ht="121.5" customHeight="1">
      <c r="A42" s="30">
        <v>22</v>
      </c>
      <c r="B42" s="10" t="s">
        <v>88</v>
      </c>
      <c r="C42" s="3" t="s">
        <v>75</v>
      </c>
      <c r="D42" s="3" t="s">
        <v>76</v>
      </c>
      <c r="E42" s="2">
        <v>55</v>
      </c>
      <c r="F42" s="2">
        <v>0</v>
      </c>
      <c r="G42" s="2">
        <v>55</v>
      </c>
      <c r="H42" s="2">
        <v>0</v>
      </c>
      <c r="I42" s="2" t="s">
        <v>82</v>
      </c>
      <c r="J42" s="2">
        <v>5</v>
      </c>
      <c r="K42" s="2">
        <v>15</v>
      </c>
      <c r="L42" s="2">
        <v>0.47</v>
      </c>
      <c r="M42" s="2">
        <v>22</v>
      </c>
      <c r="N42" s="16"/>
    </row>
    <row r="43" spans="1:14" ht="141.75" customHeight="1">
      <c r="A43" s="32">
        <v>23</v>
      </c>
      <c r="B43" s="10" t="s">
        <v>89</v>
      </c>
      <c r="C43" s="17" t="s">
        <v>78</v>
      </c>
      <c r="D43" s="17" t="s">
        <v>79</v>
      </c>
      <c r="E43" s="18">
        <v>15</v>
      </c>
      <c r="F43" s="18">
        <v>0</v>
      </c>
      <c r="G43" s="18">
        <v>15</v>
      </c>
      <c r="H43" s="18">
        <v>0</v>
      </c>
      <c r="I43" s="18" t="s">
        <v>35</v>
      </c>
      <c r="J43" s="18">
        <v>4</v>
      </c>
      <c r="K43" s="18">
        <v>17</v>
      </c>
      <c r="L43" s="18">
        <v>0.122</v>
      </c>
      <c r="M43" s="18">
        <v>5</v>
      </c>
      <c r="N43" s="7" t="s">
        <v>66</v>
      </c>
    </row>
    <row r="44" spans="1:14" ht="150" customHeight="1">
      <c r="A44" s="30">
        <v>24</v>
      </c>
      <c r="B44" s="8" t="s">
        <v>90</v>
      </c>
      <c r="C44" s="1" t="s">
        <v>80</v>
      </c>
      <c r="D44" s="1" t="s">
        <v>79</v>
      </c>
      <c r="E44" s="2">
        <v>38</v>
      </c>
      <c r="F44" s="2">
        <v>0</v>
      </c>
      <c r="G44" s="2">
        <v>38</v>
      </c>
      <c r="H44" s="2">
        <v>0</v>
      </c>
      <c r="I44" s="2" t="s">
        <v>35</v>
      </c>
      <c r="J44" s="2">
        <v>0</v>
      </c>
      <c r="K44" s="2">
        <v>15</v>
      </c>
      <c r="L44" s="2">
        <v>0.158</v>
      </c>
      <c r="M44" s="2">
        <v>8</v>
      </c>
      <c r="N44" s="2"/>
    </row>
    <row r="45" spans="1:14" ht="141.75" customHeight="1">
      <c r="A45" s="30">
        <v>25</v>
      </c>
      <c r="B45" s="34" t="s">
        <v>92</v>
      </c>
      <c r="C45" s="1" t="s">
        <v>81</v>
      </c>
      <c r="D45" s="1" t="s">
        <v>79</v>
      </c>
      <c r="E45" s="2">
        <v>16</v>
      </c>
      <c r="F45" s="2">
        <v>0</v>
      </c>
      <c r="G45" s="2">
        <v>16</v>
      </c>
      <c r="H45" s="2">
        <v>0</v>
      </c>
      <c r="I45" s="2" t="s">
        <v>82</v>
      </c>
      <c r="J45" s="2">
        <v>6</v>
      </c>
      <c r="K45" s="2">
        <v>18</v>
      </c>
      <c r="L45" s="2">
        <v>2.8</v>
      </c>
      <c r="M45" s="2">
        <v>110</v>
      </c>
      <c r="N45" s="2"/>
    </row>
    <row r="46" spans="1:14" ht="27" customHeight="1">
      <c r="B46" s="33" t="s">
        <v>97</v>
      </c>
      <c r="C46" s="19"/>
      <c r="D46" s="19"/>
      <c r="E46" s="33">
        <f>SUM(E5:E45)</f>
        <v>3387.8</v>
      </c>
      <c r="F46" s="33">
        <f>SUM(F5:F45)</f>
        <v>83</v>
      </c>
      <c r="G46" s="33">
        <f>SUM(G5:G45)</f>
        <v>3147.8</v>
      </c>
      <c r="H46" s="33">
        <f>SUM(H5:H45)</f>
        <v>35</v>
      </c>
      <c r="I46" s="33"/>
      <c r="J46" s="33">
        <f>SUM(J5:J45)</f>
        <v>126.5</v>
      </c>
      <c r="K46" s="33">
        <f>SUM(K5:K45)</f>
        <v>429</v>
      </c>
      <c r="L46" s="58">
        <f>SUM(L5:L45)</f>
        <v>32.696000000000005</v>
      </c>
      <c r="M46" s="33">
        <f>SUM(M5:M45)</f>
        <v>1288</v>
      </c>
      <c r="N46" s="19"/>
    </row>
    <row r="47" spans="1:14">
      <c r="F47" s="59"/>
      <c r="G47" s="59"/>
      <c r="H47" s="59"/>
      <c r="I47" s="59"/>
      <c r="J47" s="59"/>
      <c r="K47" s="59"/>
      <c r="L47" s="59"/>
      <c r="M47" s="59"/>
    </row>
  </sheetData>
  <mergeCells count="51">
    <mergeCell ref="J1:N1"/>
    <mergeCell ref="A2:N2"/>
    <mergeCell ref="C10:C24"/>
    <mergeCell ref="A10:A24"/>
    <mergeCell ref="N10:N24"/>
    <mergeCell ref="M10:M24"/>
    <mergeCell ref="B10:B24"/>
    <mergeCell ref="D10:D24"/>
    <mergeCell ref="E10:E24"/>
    <mergeCell ref="F10:F24"/>
    <mergeCell ref="G10:G24"/>
    <mergeCell ref="H10:H24"/>
    <mergeCell ref="I10:I24"/>
    <mergeCell ref="J10:J24"/>
    <mergeCell ref="K10:K24"/>
    <mergeCell ref="L10:L24"/>
    <mergeCell ref="A7:A8"/>
    <mergeCell ref="C7:C8"/>
    <mergeCell ref="N7:N8"/>
    <mergeCell ref="H7:H8"/>
    <mergeCell ref="I7:I8"/>
    <mergeCell ref="J7:J8"/>
    <mergeCell ref="K7:K8"/>
    <mergeCell ref="L7:L8"/>
    <mergeCell ref="M7:M8"/>
    <mergeCell ref="B7:B8"/>
    <mergeCell ref="D7:D8"/>
    <mergeCell ref="E7:E8"/>
    <mergeCell ref="F7:F8"/>
    <mergeCell ref="G7:G8"/>
    <mergeCell ref="J5:J6"/>
    <mergeCell ref="K5:K6"/>
    <mergeCell ref="L5:L6"/>
    <mergeCell ref="M5:M6"/>
    <mergeCell ref="N5:N6"/>
    <mergeCell ref="N3:N4"/>
    <mergeCell ref="C5:C6"/>
    <mergeCell ref="D5:D6"/>
    <mergeCell ref="A5:A6"/>
    <mergeCell ref="B5:B6"/>
    <mergeCell ref="E5:E6"/>
    <mergeCell ref="F5:F6"/>
    <mergeCell ref="G5:G6"/>
    <mergeCell ref="H5:H6"/>
    <mergeCell ref="I5:I6"/>
    <mergeCell ref="E3:H3"/>
    <mergeCell ref="I3:M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2017-03-13T05:53:38Z</dcterms:modified>
</cp:coreProperties>
</file>